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21\!!!Актуальная редакция решения Совета на 2021-2023\"/>
    </mc:Choice>
  </mc:AlternateContent>
  <xr:revisionPtr revIDLastSave="0" documentId="13_ncr:1_{7E4D2B58-4EFC-4688-A913-9A13A2210CC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2-2023" sheetId="1" r:id="rId1"/>
  </sheets>
  <definedNames>
    <definedName name="_xlnm.Print_Titles" localSheetId="0">'2022-2023'!$15:$16</definedName>
    <definedName name="_xlnm.Print_Area" localSheetId="0">'2022-2023'!$A$1:$D$49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D35" i="1" s="1"/>
  <c r="D34" i="1" s="1"/>
  <c r="D44" i="1"/>
  <c r="D43" i="1" s="1"/>
  <c r="D41" i="1"/>
  <c r="D40" i="1" s="1"/>
  <c r="D39" i="1"/>
  <c r="D38" i="1" s="1"/>
  <c r="D32" i="1"/>
  <c r="D31" i="1" s="1"/>
  <c r="D30" i="1" s="1"/>
  <c r="D27" i="1"/>
  <c r="D25" i="1"/>
  <c r="D22" i="1"/>
  <c r="D20" i="1"/>
  <c r="C44" i="1"/>
  <c r="C43" i="1" s="1"/>
  <c r="C41" i="1"/>
  <c r="C40" i="1" s="1"/>
  <c r="C39" i="1"/>
  <c r="C38" i="1" s="1"/>
  <c r="C36" i="1"/>
  <c r="C35" i="1" s="1"/>
  <c r="C34" i="1" s="1"/>
  <c r="C32" i="1"/>
  <c r="C31" i="1" s="1"/>
  <c r="C30" i="1" s="1"/>
  <c r="C27" i="1"/>
  <c r="C25" i="1"/>
  <c r="C22" i="1"/>
  <c r="C20" i="1"/>
  <c r="D24" i="1" l="1"/>
  <c r="C24" i="1"/>
  <c r="D19" i="1"/>
  <c r="C19" i="1"/>
  <c r="D29" i="1"/>
  <c r="C29" i="1"/>
  <c r="D17" i="1" l="1"/>
  <c r="C17" i="1"/>
</calcChain>
</file>

<file path=xl/sharedStrings.xml><?xml version="1.0" encoding="utf-8"?>
<sst xmlns="http://schemas.openxmlformats.org/spreadsheetml/2006/main" count="75" uniqueCount="75">
  <si>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</si>
  <si>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</si>
  <si>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</si>
  <si>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</si>
  <si>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</si>
  <si>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</si>
  <si>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</si>
  <si>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</si>
  <si>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</si>
  <si>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</si>
  <si>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</si>
  <si>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</si>
  <si>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</si>
  <si>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</si>
  <si>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</si>
  <si>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</si>
  <si>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</si>
  <si>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</si>
  <si>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</si>
  <si>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</si>
  <si>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</si>
  <si>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</si>
  <si>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000 01 02 00 00 05 0000 710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</si>
  <si>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</si>
  <si>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</si>
  <si>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</si>
  <si>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</si>
  <si>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</si>
  <si>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</si>
  <si>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</si>
  <si>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</si>
  <si>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</si>
  <si>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</si>
  <si>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</si>
  <si>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</si>
  <si>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</si>
  <si>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</si>
  <si>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</si>
  <si>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</si>
  <si>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</si>
  <si>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</si>
  <si>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</si>
  <si>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</si>
  <si>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</si>
  <si>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</si>
  <si>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</si>
  <si>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</si>
  <si>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</si>
  <si>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</si>
  <si>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</si>
  <si>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</si>
  <si>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</si>
  <si>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</si>
  <si>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</si>
  <si>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</si>
  <si>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</si>
  <si>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</si>
  <si>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</si>
  <si>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</si>
  <si>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</si>
  <si>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2022 и 2023 годы</t>
  </si>
  <si>
    <t>2023 год</t>
  </si>
  <si>
    <t xml:space="preserve"> Бюджетные кредиты из других
 бюджетов бюджетной системы
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</si>
  <si>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</si>
  <si>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</si>
  <si>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Уменьшение прочих остатков средств бюджетов
</t>
  </si>
  <si>
    <t xml:space="preserve">                                          Приложение №16</t>
  </si>
  <si>
    <t xml:space="preserve">                                         (в редакции решения Совета муниципального</t>
  </si>
  <si>
    <t xml:space="preserve">                                         образования Усть-Лабинский район</t>
  </si>
  <si>
    <t>Привлечение кредитов от кредитных организаций бюджетами муниципальных районов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</si>
  <si>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</si>
  <si>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</si>
  <si>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</si>
  <si>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                                         от  18 декабря 2020 г.  №1 протокол №7</t>
  </si>
  <si>
    <t xml:space="preserve">                                         от 29 декабря 2021 г.  №1  протокол № 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</si>
</sst>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_доходы-октябрь" xfId="1" xr:uid="{00000000-0005-0000-0000-000001000000}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tabSelected="1" view="pageBreakPreview" zoomScale="75" zoomScaleNormal="75" zoomScaleSheetLayoutView="75" workbookViewId="0">
      <selection activeCell="B9" sqref="B9:D9"/>
    </sheetView>
  </sheetViews>
  <sheetFormatPr defaultColWidth="9.140625" defaultRowHeight="15.75" x14ac:dyDescent="0.25"/>
  <cols>
    <col min="1" max="1" width="34.5703125" style="2" customWidth="1"/>
    <col min="2" max="2" width="52.85546875" style="1" customWidth="1"/>
    <col min="3" max="3" width="20" style="1" customWidth="1"/>
    <col min="4" max="4" width="20.28515625" style="1" customWidth="1"/>
    <col min="5" max="16384" width="9.140625" style="1"/>
  </cols>
  <sheetData>
    <row r="1" spans="1:4" ht="18.75" x14ac:dyDescent="0.3">
      <c r="A1" s="7"/>
      <c r="B1" s="31"/>
      <c r="C1" s="31"/>
      <c r="D1" s="31"/>
    </row>
    <row r="2" spans="1:4" ht="18.75" x14ac:dyDescent="0.3">
      <c r="A2" s="25"/>
      <c r="B2" s="32" t="s">
        <v>66</v>
      </c>
      <c r="C2" s="32"/>
      <c r="D2" s="32"/>
    </row>
    <row r="3" spans="1:4" ht="18.75" x14ac:dyDescent="0.3">
      <c r="A3" s="25"/>
      <c r="B3" s="32" t="s">
        <v>38</v>
      </c>
      <c r="C3" s="32"/>
      <c r="D3" s="32"/>
    </row>
    <row r="4" spans="1:4" ht="18.75" x14ac:dyDescent="0.3">
      <c r="A4" s="25"/>
      <c r="B4" s="32" t="s">
        <v>39</v>
      </c>
      <c r="C4" s="32"/>
      <c r="D4" s="32"/>
    </row>
    <row r="5" spans="1:4" ht="18.75" x14ac:dyDescent="0.3">
      <c r="A5" s="25"/>
      <c r="B5" s="32" t="s">
        <v>73</v>
      </c>
      <c r="C5" s="32"/>
      <c r="D5" s="32"/>
    </row>
    <row r="6" spans="1:4" ht="18.75" x14ac:dyDescent="0.3">
      <c r="A6" s="25"/>
      <c r="B6" s="32" t="s">
        <v>67</v>
      </c>
      <c r="C6" s="32"/>
      <c r="D6" s="32"/>
    </row>
    <row r="7" spans="1:4" ht="18.75" x14ac:dyDescent="0.3">
      <c r="A7" s="25"/>
      <c r="B7" s="32" t="s">
        <v>68</v>
      </c>
      <c r="C7" s="32"/>
      <c r="D7" s="32"/>
    </row>
    <row r="8" spans="1:4" ht="18.75" x14ac:dyDescent="0.3">
      <c r="A8" s="25"/>
      <c r="B8" s="32" t="s">
        <v>74</v>
      </c>
      <c r="C8" s="32"/>
      <c r="D8" s="32"/>
    </row>
    <row r="9" spans="1:4" ht="18.75" x14ac:dyDescent="0.3">
      <c r="A9" s="25"/>
      <c r="B9" s="31"/>
      <c r="C9" s="31"/>
      <c r="D9" s="31"/>
    </row>
    <row r="10" spans="1:4" ht="25.5" customHeight="1" x14ac:dyDescent="0.3">
      <c r="A10" s="19"/>
      <c r="B10" s="31"/>
      <c r="C10" s="31"/>
      <c r="D10" s="31"/>
    </row>
    <row r="11" spans="1:4" ht="26.25" customHeight="1" x14ac:dyDescent="0.3">
      <c r="A11" s="7"/>
      <c r="B11" s="28"/>
      <c r="C11" s="28"/>
      <c r="D11" s="28"/>
    </row>
    <row r="12" spans="1:4" ht="57" customHeight="1" x14ac:dyDescent="0.3">
      <c r="A12" s="30" t="s">
        <v>60</v>
      </c>
      <c r="B12" s="30"/>
      <c r="C12" s="30"/>
      <c r="D12" s="30"/>
    </row>
    <row r="13" spans="1:4" ht="18.75" x14ac:dyDescent="0.3">
      <c r="A13" s="15"/>
      <c r="B13" s="15"/>
      <c r="C13" s="15"/>
      <c r="D13" s="15"/>
    </row>
    <row r="14" spans="1:4" ht="18.75" x14ac:dyDescent="0.3">
      <c r="A14" s="7"/>
      <c r="B14" s="6"/>
      <c r="C14" s="29" t="s">
        <v>56</v>
      </c>
      <c r="D14" s="29"/>
    </row>
    <row r="15" spans="1:4" s="14" customFormat="1" ht="18.75" x14ac:dyDescent="0.2">
      <c r="A15" s="27" t="s">
        <v>31</v>
      </c>
      <c r="B15" s="27" t="s">
        <v>30</v>
      </c>
      <c r="C15" s="27" t="s">
        <v>29</v>
      </c>
      <c r="D15" s="27"/>
    </row>
    <row r="16" spans="1:4" s="14" customFormat="1" ht="79.5" customHeight="1" x14ac:dyDescent="0.2">
      <c r="A16" s="27"/>
      <c r="B16" s="27"/>
      <c r="C16" s="26" t="s">
        <v>37</v>
      </c>
      <c r="D16" s="26" t="s">
        <v>61</v>
      </c>
    </row>
    <row r="17" spans="1:6" ht="42.75" customHeight="1" x14ac:dyDescent="0.3">
      <c r="A17" s="11" t="s">
        <v>28</v>
      </c>
      <c r="B17" s="10" t="s">
        <v>27</v>
      </c>
      <c r="C17" s="21">
        <f>C19+C24+C29+C38</f>
        <v>0</v>
      </c>
      <c r="D17" s="21">
        <f>D19+D24+D29+D38</f>
        <v>0</v>
      </c>
      <c r="F17" s="13"/>
    </row>
    <row r="18" spans="1:6" s="12" customFormat="1" ht="18.75" x14ac:dyDescent="0.3">
      <c r="A18" s="9"/>
      <c r="B18" s="9" t="s">
        <v>26</v>
      </c>
      <c r="C18" s="22"/>
      <c r="D18" s="22"/>
    </row>
    <row r="19" spans="1:6" s="12" customFormat="1" ht="44.25" customHeight="1" x14ac:dyDescent="0.3">
      <c r="A19" s="11" t="s">
        <v>25</v>
      </c>
      <c r="B19" s="10" t="s">
        <v>24</v>
      </c>
      <c r="C19" s="21">
        <f>C20-C22</f>
        <v>0</v>
      </c>
      <c r="D19" s="21">
        <f>D20-D22</f>
        <v>0</v>
      </c>
    </row>
    <row r="20" spans="1:6" s="12" customFormat="1" ht="48.75" customHeight="1" x14ac:dyDescent="0.3">
      <c r="A20" s="9" t="s">
        <v>23</v>
      </c>
      <c r="B20" s="24" t="s">
        <v>70</v>
      </c>
      <c r="C20" s="22">
        <f>C21</f>
        <v>39780000</v>
      </c>
      <c r="D20" s="22">
        <f>D21</f>
        <v>39780000</v>
      </c>
    </row>
    <row r="21" spans="1:6" s="12" customFormat="1" ht="62.25" customHeight="1" x14ac:dyDescent="0.3">
      <c r="A21" s="9" t="s">
        <v>22</v>
      </c>
      <c r="B21" s="24" t="s">
        <v>69</v>
      </c>
      <c r="C21" s="22">
        <v>39780000</v>
      </c>
      <c r="D21" s="22">
        <v>39780000</v>
      </c>
    </row>
    <row r="22" spans="1:6" s="12" customFormat="1" ht="62.25" customHeight="1" x14ac:dyDescent="0.3">
      <c r="A22" s="9" t="s">
        <v>21</v>
      </c>
      <c r="B22" s="24" t="s">
        <v>20</v>
      </c>
      <c r="C22" s="22">
        <f>C23</f>
        <v>39780000</v>
      </c>
      <c r="D22" s="22">
        <f>D23</f>
        <v>39780000</v>
      </c>
    </row>
    <row r="23" spans="1:6" s="12" customFormat="1" ht="62.25" customHeight="1" x14ac:dyDescent="0.3">
      <c r="A23" s="9" t="s">
        <v>19</v>
      </c>
      <c r="B23" s="24" t="s">
        <v>18</v>
      </c>
      <c r="C23" s="22">
        <v>39780000</v>
      </c>
      <c r="D23" s="22">
        <v>39780000</v>
      </c>
    </row>
    <row r="24" spans="1:6" s="12" customFormat="1" ht="58.5" customHeight="1" x14ac:dyDescent="0.3">
      <c r="A24" s="11" t="s">
        <v>32</v>
      </c>
      <c r="B24" s="10" t="s">
        <v>62</v>
      </c>
      <c r="C24" s="21">
        <f>C25-C27</f>
        <v>0</v>
      </c>
      <c r="D24" s="21">
        <f>D25-D27</f>
        <v>0</v>
      </c>
    </row>
    <row r="25" spans="1:6" s="12" customFormat="1" ht="62.25" customHeight="1" x14ac:dyDescent="0.3">
      <c r="A25" s="9" t="s">
        <v>33</v>
      </c>
      <c r="B25" s="24" t="s">
        <v>72</v>
      </c>
      <c r="C25" s="22">
        <f>C26</f>
        <v>0</v>
      </c>
      <c r="D25" s="22">
        <f>D26</f>
        <v>0</v>
      </c>
    </row>
    <row r="26" spans="1:6" s="12" customFormat="1" ht="78" customHeight="1" x14ac:dyDescent="0.3">
      <c r="A26" s="9" t="s">
        <v>34</v>
      </c>
      <c r="B26" s="24" t="s">
        <v>71</v>
      </c>
      <c r="C26" s="22">
        <v>0</v>
      </c>
      <c r="D26" s="22">
        <v>0</v>
      </c>
    </row>
    <row r="27" spans="1:6" s="12" customFormat="1" ht="73.7" customHeight="1" x14ac:dyDescent="0.3">
      <c r="A27" s="9" t="s">
        <v>35</v>
      </c>
      <c r="B27" s="24" t="s">
        <v>63</v>
      </c>
      <c r="C27" s="22">
        <f>C28</f>
        <v>0</v>
      </c>
      <c r="D27" s="22">
        <f>D28</f>
        <v>0</v>
      </c>
    </row>
    <row r="28" spans="1:6" s="12" customFormat="1" ht="75" customHeight="1" x14ac:dyDescent="0.3">
      <c r="A28" s="9" t="s">
        <v>36</v>
      </c>
      <c r="B28" s="24" t="s">
        <v>64</v>
      </c>
      <c r="C28" s="22">
        <v>0</v>
      </c>
      <c r="D28" s="22">
        <v>0</v>
      </c>
    </row>
    <row r="29" spans="1:6" ht="45.2" customHeight="1" x14ac:dyDescent="0.3">
      <c r="A29" s="11" t="s">
        <v>17</v>
      </c>
      <c r="B29" s="10" t="s">
        <v>16</v>
      </c>
      <c r="C29" s="23">
        <f>C34-C30</f>
        <v>0</v>
      </c>
      <c r="D29" s="23">
        <f>D34-D30</f>
        <v>0</v>
      </c>
    </row>
    <row r="30" spans="1:6" ht="25.5" customHeight="1" x14ac:dyDescent="0.3">
      <c r="A30" s="9" t="s">
        <v>15</v>
      </c>
      <c r="B30" s="24" t="s">
        <v>14</v>
      </c>
      <c r="C30" s="22">
        <f t="shared" ref="C30:D32" si="0">C31</f>
        <v>2125615830</v>
      </c>
      <c r="D30" s="22">
        <f t="shared" si="0"/>
        <v>2119931200</v>
      </c>
    </row>
    <row r="31" spans="1:6" ht="42" customHeight="1" x14ac:dyDescent="0.3">
      <c r="A31" s="9" t="s">
        <v>13</v>
      </c>
      <c r="B31" s="24" t="s">
        <v>12</v>
      </c>
      <c r="C31" s="22">
        <f t="shared" si="0"/>
        <v>2125615830</v>
      </c>
      <c r="D31" s="22">
        <f t="shared" si="0"/>
        <v>2119931200</v>
      </c>
    </row>
    <row r="32" spans="1:6" ht="45.75" customHeight="1" x14ac:dyDescent="0.3">
      <c r="A32" s="9" t="s">
        <v>11</v>
      </c>
      <c r="B32" s="24" t="s">
        <v>10</v>
      </c>
      <c r="C32" s="22">
        <f t="shared" si="0"/>
        <v>2125615830</v>
      </c>
      <c r="D32" s="22">
        <f t="shared" si="0"/>
        <v>2119931200</v>
      </c>
    </row>
    <row r="33" spans="1:4" ht="45.75" customHeight="1" x14ac:dyDescent="0.3">
      <c r="A33" s="9" t="s">
        <v>9</v>
      </c>
      <c r="B33" s="24" t="s">
        <v>8</v>
      </c>
      <c r="C33" s="22">
        <v>2125615830</v>
      </c>
      <c r="D33" s="22">
        <v>2119931200</v>
      </c>
    </row>
    <row r="34" spans="1:4" ht="27.75" customHeight="1" x14ac:dyDescent="0.3">
      <c r="A34" s="9" t="s">
        <v>7</v>
      </c>
      <c r="B34" s="24" t="s">
        <v>6</v>
      </c>
      <c r="C34" s="22">
        <f t="shared" ref="C34:D36" si="1">C35</f>
        <v>2125615830</v>
      </c>
      <c r="D34" s="22">
        <f t="shared" si="1"/>
        <v>2119931200</v>
      </c>
    </row>
    <row r="35" spans="1:4" ht="41.25" customHeight="1" x14ac:dyDescent="0.3">
      <c r="A35" s="9" t="s">
        <v>5</v>
      </c>
      <c r="B35" s="24" t="s">
        <v>65</v>
      </c>
      <c r="C35" s="22">
        <f t="shared" si="1"/>
        <v>2125615830</v>
      </c>
      <c r="D35" s="22">
        <f t="shared" si="1"/>
        <v>2119931200</v>
      </c>
    </row>
    <row r="36" spans="1:4" ht="42" customHeight="1" x14ac:dyDescent="0.3">
      <c r="A36" s="9" t="s">
        <v>4</v>
      </c>
      <c r="B36" s="24" t="s">
        <v>3</v>
      </c>
      <c r="C36" s="22">
        <f t="shared" si="1"/>
        <v>2125615830</v>
      </c>
      <c r="D36" s="22">
        <f t="shared" si="1"/>
        <v>2119931200</v>
      </c>
    </row>
    <row r="37" spans="1:4" ht="44.25" customHeight="1" x14ac:dyDescent="0.3">
      <c r="A37" s="9" t="s">
        <v>2</v>
      </c>
      <c r="B37" s="24" t="s">
        <v>1</v>
      </c>
      <c r="C37" s="22">
        <v>2125615830</v>
      </c>
      <c r="D37" s="22">
        <v>2119931200</v>
      </c>
    </row>
    <row r="38" spans="1:4" ht="37.5" customHeight="1" x14ac:dyDescent="0.3">
      <c r="A38" s="11" t="s">
        <v>40</v>
      </c>
      <c r="B38" s="10" t="s">
        <v>41</v>
      </c>
      <c r="C38" s="21">
        <f>C39</f>
        <v>0</v>
      </c>
      <c r="D38" s="21">
        <f>D39</f>
        <v>0</v>
      </c>
    </row>
    <row r="39" spans="1:4" ht="44.25" customHeight="1" x14ac:dyDescent="0.3">
      <c r="A39" s="9" t="s">
        <v>42</v>
      </c>
      <c r="B39" s="24" t="s">
        <v>43</v>
      </c>
      <c r="C39" s="22">
        <f>-C42+C45</f>
        <v>0</v>
      </c>
      <c r="D39" s="22">
        <f>-D42+D45</f>
        <v>0</v>
      </c>
    </row>
    <row r="40" spans="1:4" ht="38.25" customHeight="1" x14ac:dyDescent="0.3">
      <c r="A40" s="9" t="s">
        <v>44</v>
      </c>
      <c r="B40" s="24" t="s">
        <v>45</v>
      </c>
      <c r="C40" s="22">
        <f>C41</f>
        <v>10580000</v>
      </c>
      <c r="D40" s="22">
        <f>D41</f>
        <v>10580000</v>
      </c>
    </row>
    <row r="41" spans="1:4" ht="59.25" customHeight="1" x14ac:dyDescent="0.3">
      <c r="A41" s="9" t="s">
        <v>46</v>
      </c>
      <c r="B41" s="24" t="s">
        <v>47</v>
      </c>
      <c r="C41" s="22">
        <f>C42</f>
        <v>10580000</v>
      </c>
      <c r="D41" s="22">
        <f>D42</f>
        <v>10580000</v>
      </c>
    </row>
    <row r="42" spans="1:4" ht="76.5" customHeight="1" x14ac:dyDescent="0.3">
      <c r="A42" s="9" t="s">
        <v>48</v>
      </c>
      <c r="B42" s="24" t="s">
        <v>49</v>
      </c>
      <c r="C42" s="22">
        <v>10580000</v>
      </c>
      <c r="D42" s="22">
        <v>10580000</v>
      </c>
    </row>
    <row r="43" spans="1:4" ht="60" customHeight="1" x14ac:dyDescent="0.3">
      <c r="A43" s="9" t="s">
        <v>50</v>
      </c>
      <c r="B43" s="24" t="s">
        <v>51</v>
      </c>
      <c r="C43" s="22">
        <f>C44</f>
        <v>10580000</v>
      </c>
      <c r="D43" s="22">
        <f>D44</f>
        <v>10580000</v>
      </c>
    </row>
    <row r="44" spans="1:4" ht="81.75" customHeight="1" x14ac:dyDescent="0.3">
      <c r="A44" s="9" t="s">
        <v>52</v>
      </c>
      <c r="B44" s="24" t="s">
        <v>53</v>
      </c>
      <c r="C44" s="22">
        <f>C45</f>
        <v>10580000</v>
      </c>
      <c r="D44" s="22">
        <f>D45</f>
        <v>10580000</v>
      </c>
    </row>
    <row r="45" spans="1:4" ht="93" customHeight="1" x14ac:dyDescent="0.3">
      <c r="A45" s="9" t="s">
        <v>54</v>
      </c>
      <c r="B45" s="24" t="s">
        <v>55</v>
      </c>
      <c r="C45" s="22">
        <v>10580000</v>
      </c>
      <c r="D45" s="22">
        <v>10580000</v>
      </c>
    </row>
    <row r="46" spans="1:4" ht="36.75" customHeight="1" x14ac:dyDescent="0.3">
      <c r="A46" s="16"/>
      <c r="B46" s="17"/>
      <c r="C46" s="18"/>
      <c r="D46" s="8"/>
    </row>
    <row r="47" spans="1:4" ht="18.75" x14ac:dyDescent="0.25">
      <c r="A47" s="5" t="s">
        <v>57</v>
      </c>
      <c r="B47" s="5"/>
      <c r="C47" s="5"/>
    </row>
    <row r="48" spans="1:4" ht="18.75" x14ac:dyDescent="0.3">
      <c r="A48" s="5" t="s">
        <v>58</v>
      </c>
      <c r="B48" s="5"/>
      <c r="C48" s="4"/>
    </row>
    <row r="49" spans="1:3" ht="18.75" x14ac:dyDescent="0.3">
      <c r="A49" s="3" t="s">
        <v>59</v>
      </c>
      <c r="B49" s="3"/>
      <c r="C49" s="20" t="s">
        <v>0</v>
      </c>
    </row>
  </sheetData>
  <mergeCells count="16">
    <mergeCell ref="B1:D1"/>
    <mergeCell ref="B10:D10"/>
    <mergeCell ref="B2:D2"/>
    <mergeCell ref="B3:D3"/>
    <mergeCell ref="B4:D4"/>
    <mergeCell ref="B5:D5"/>
    <mergeCell ref="B6:D6"/>
    <mergeCell ref="B7:D7"/>
    <mergeCell ref="B8:D8"/>
    <mergeCell ref="B9:D9"/>
    <mergeCell ref="A15:A16"/>
    <mergeCell ref="B15:B16"/>
    <mergeCell ref="C15:D15"/>
    <mergeCell ref="B11:D11"/>
    <mergeCell ref="C14:D14"/>
    <mergeCell ref="A12:D12"/>
  </mergeCells>
  <phoneticPr fontId="0" type="noConversion"/>
  <printOptions horizontalCentered="1"/>
  <pageMargins left="1.1811023622047245" right="0.27559055118110237" top="0.39370078740157483" bottom="0.39370078740157483" header="0.19685039370078741" footer="0.19685039370078741"/>
  <pageSetup scale="67" fitToHeight="2" orientation="portrait" r:id="rId1"/>
  <headerFooter alignWithMargins="0">
    <oddFooter>&amp;CСтраница &amp;P из &amp;N</oddFooter>
  </headerFooter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home</cp:lastModifiedBy>
  <cp:lastPrinted>2022-03-09T07:43:20Z</cp:lastPrinted>
  <dcterms:created xsi:type="dcterms:W3CDTF">2018-12-12T11:26:59Z</dcterms:created>
  <dcterms:modified xsi:type="dcterms:W3CDTF">2022-03-09T07:43:44Z</dcterms:modified>
</cp:coreProperties>
</file>