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3'!$A$1:$L$20</definedName>
  </definedNames>
  <calcPr calcId="124519"/>
</workbook>
</file>

<file path=xl/calcChain.xml><?xml version="1.0" encoding="utf-8"?>
<calcChain xmlns="http://schemas.openxmlformats.org/spreadsheetml/2006/main">
  <c r="N10" i="1"/>
  <c r="N11"/>
  <c r="N12"/>
  <c r="N9"/>
  <c r="L9" i="3"/>
  <c r="J9"/>
  <c r="G9"/>
  <c r="K9"/>
  <c r="L12" i="1"/>
  <c r="J12"/>
  <c r="F12"/>
  <c r="M12" l="1"/>
</calcChain>
</file>

<file path=xl/sharedStrings.xml><?xml version="1.0" encoding="utf-8"?>
<sst xmlns="http://schemas.openxmlformats.org/spreadsheetml/2006/main" count="112" uniqueCount="82">
  <si>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</si>
  <si>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</si>
  <si>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</si>
  <si>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</si>
  <si>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</si>
  <si>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</si>
  <si>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</si>
  <si>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</si>
  <si>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</si>
  <si>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</si>
  <si>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</si>
  <si>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</si>
  <si>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</si>
  <si>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</si>
  <si>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</si>
  <si>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</si>
  <si>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</si>
  <si>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</si>
  <si>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</si>
  <si>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</si>
  <si>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</si>
  <si>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</si>
  <si>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</si>
  <si>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</si>
  <si>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</si>
  <si>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</si>
  <si>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</si>
  <si>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</si>
  <si>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</si>
  <si>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</si>
  <si>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</si>
  <si>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</si>
  <si>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</si>
  <si>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</si>
  <si>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</si>
  <si>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</si>
  <si>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</si>
  <si>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</si>
  <si>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</si>
  <si>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</si>
  <si>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</si>
  <si>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</si>
  <si>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</si>
  <si>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</si>
  <si>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</si>
  <si>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</si>
  <si>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</si>
  <si>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</si>
  <si>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</si>
  <si>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</si>
  <si>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</si>
  <si>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</si>
  <si>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</si>
  <si>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</si>
  <si>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</si>
  <si>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</si>
  <si>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</si>
  <si>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</si>
  <si>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</si>
  <si>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</si>
  <si>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</si>
  <si>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</si>
  <si>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</si>
  <si>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</si>
  <si>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</si>
  <si>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</si>
  <si>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</si>
  <si>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</si>
  <si>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</si>
  <si>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</si>
  <si>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</si>
  <si>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</si>
  <si>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№ 13 от 22.03.2019 г.</t>
  </si>
  <si>
    <t>Министерство финансов Краснодарского края</t>
  </si>
  <si>
    <t>№ 20 от 28.05.2019 г.</t>
  </si>
  <si>
    <t>№ 72 от 28.08.2019 г.</t>
  </si>
  <si>
    <t xml:space="preserve">Заместитель главы муниципального образования Усть-Лабинский район, </t>
  </si>
  <si>
    <t xml:space="preserve">начальник финансового отдела 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</si>
  <si>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сентябрь 2019 года.</t>
  </si>
  <si>
    <t>Раздел 2. Обязательства по муниципальным ценным бумагам муниципального образования Усть-Лабинский район за сентябрь   2019 года.</t>
  </si>
  <si>
    <t>Раздел 3. Обязательства по бюджетным кредитам, привлеченным от других бюджетов бюджетной системы Российской Федерации за сентябрь   2019 года.</t>
  </si>
  <si>
    <t>Раздел 4. Обязательства по муниципальным гарантиям муниципального образования Усть-Лабинский район сентябрь  2019 года.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</si>
</sst>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view="pageBreakPreview" topLeftCell="C12" zoomScaleSheetLayoutView="100" workbookViewId="0">
      <selection activeCell="N9" sqref="N9:N12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69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69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69</v>
      </c>
      <c r="C9" s="9" t="s">
        <v>71</v>
      </c>
      <c r="D9" s="4" t="s">
        <v>70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>
        <f t="shared" ref="N10:N12" si="0">F10+J10-M10</f>
        <v>0</v>
      </c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>
        <f t="shared" si="0"/>
        <v>0</v>
      </c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 t="shared" si="0"/>
        <v>0</v>
      </c>
    </row>
    <row r="13" spans="2:14" ht="33.7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76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3" ht="18.75" customHeight="1">
      <c r="B18" s="1" t="s">
        <v>77</v>
      </c>
      <c r="C18" s="1"/>
      <c r="D18" s="1"/>
      <c r="E18" s="1"/>
      <c r="F18" s="1"/>
      <c r="G18" s="1"/>
      <c r="H18" s="1"/>
      <c r="I18" s="1"/>
      <c r="J18" s="1" t="s">
        <v>65</v>
      </c>
      <c r="L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Q4" sqref="Q4:Q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8" t="s">
        <v>79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9" t="s">
        <v>19</v>
      </c>
      <c r="C4" s="19" t="s">
        <v>35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13</v>
      </c>
      <c r="L4" s="19" t="s">
        <v>27</v>
      </c>
      <c r="M4" s="19" t="s">
        <v>7</v>
      </c>
      <c r="N4" s="19" t="s">
        <v>28</v>
      </c>
      <c r="O4" s="19" t="s">
        <v>29</v>
      </c>
      <c r="P4" s="19" t="s">
        <v>30</v>
      </c>
      <c r="Q4" s="19" t="s">
        <v>31</v>
      </c>
      <c r="R4" s="19" t="s">
        <v>32</v>
      </c>
    </row>
    <row r="5" spans="2:18" ht="72" customHeight="1">
      <c r="B5" s="19"/>
      <c r="C5" s="2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25.5" customHeight="1">
      <c r="B14" s="1" t="s">
        <v>76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8.75" customHeight="1">
      <c r="B15" s="1" t="s">
        <v>77</v>
      </c>
      <c r="C15" s="1"/>
      <c r="D15" s="1"/>
      <c r="E15" s="1"/>
      <c r="F15" s="1"/>
      <c r="G15" s="1"/>
      <c r="H15" s="1"/>
      <c r="I15" s="1"/>
      <c r="L15" s="1"/>
      <c r="N15" s="1" t="s">
        <v>65</v>
      </c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68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0"/>
  <sheetViews>
    <sheetView view="pageBreakPreview" zoomScaleSheetLayoutView="100" workbookViewId="0">
      <selection activeCell="K4" sqref="K4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6.14062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80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 t="s">
        <v>72</v>
      </c>
      <c r="C6" s="11">
        <v>43546</v>
      </c>
      <c r="D6" s="4" t="s">
        <v>73</v>
      </c>
      <c r="E6" s="13">
        <v>1E-3</v>
      </c>
      <c r="F6" s="11">
        <v>43800</v>
      </c>
      <c r="G6" s="12">
        <v>66300000</v>
      </c>
      <c r="H6" s="4"/>
      <c r="I6" s="11">
        <v>43800</v>
      </c>
      <c r="J6" s="12">
        <v>66300000</v>
      </c>
      <c r="K6" s="12"/>
      <c r="L6" s="12">
        <v>66300000</v>
      </c>
    </row>
    <row r="7" spans="2:12" ht="63">
      <c r="B7" s="4" t="s">
        <v>74</v>
      </c>
      <c r="C7" s="11">
        <v>43613</v>
      </c>
      <c r="D7" s="4" t="s">
        <v>73</v>
      </c>
      <c r="E7" s="13">
        <v>1E-3</v>
      </c>
      <c r="F7" s="11">
        <v>43966</v>
      </c>
      <c r="G7" s="12">
        <v>30000000</v>
      </c>
      <c r="H7" s="4"/>
      <c r="I7" s="11">
        <v>43966</v>
      </c>
      <c r="J7" s="12">
        <v>30000000</v>
      </c>
      <c r="K7" s="12"/>
      <c r="L7" s="12">
        <v>30000000</v>
      </c>
    </row>
    <row r="8" spans="2:12" ht="63">
      <c r="B8" s="4" t="s">
        <v>75</v>
      </c>
      <c r="C8" s="11">
        <v>43705</v>
      </c>
      <c r="D8" s="4" t="s">
        <v>73</v>
      </c>
      <c r="E8" s="13">
        <v>1E-3</v>
      </c>
      <c r="F8" s="11">
        <v>44013</v>
      </c>
      <c r="G8" s="12">
        <v>26520000</v>
      </c>
      <c r="H8" s="4"/>
      <c r="I8" s="11">
        <v>44013</v>
      </c>
      <c r="J8" s="12">
        <v>26520000</v>
      </c>
      <c r="K8" s="12"/>
      <c r="L8" s="12">
        <v>26520000</v>
      </c>
    </row>
    <row r="9" spans="2:12" ht="15.75">
      <c r="B9" s="4" t="s">
        <v>45</v>
      </c>
      <c r="C9" s="4"/>
      <c r="D9" s="4"/>
      <c r="E9" s="4"/>
      <c r="F9" s="4"/>
      <c r="G9" s="12">
        <f>G6+G7+G8</f>
        <v>122820000</v>
      </c>
      <c r="H9" s="4"/>
      <c r="I9" s="4"/>
      <c r="J9" s="12">
        <f>J6+J7+J8</f>
        <v>122820000</v>
      </c>
      <c r="K9" s="12">
        <f>K6+K7</f>
        <v>0</v>
      </c>
      <c r="L9" s="12">
        <f>L6+L7+L8</f>
        <v>122820000</v>
      </c>
    </row>
    <row r="10" spans="2:12" ht="51" customHeight="1">
      <c r="B10" s="4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.75">
      <c r="B12" s="2" t="s">
        <v>46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9.5" customHeight="1">
      <c r="B13" s="23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28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25.5" customHeight="1">
      <c r="B15" s="1" t="s">
        <v>76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18.75" customHeight="1">
      <c r="B16" s="1" t="s">
        <v>77</v>
      </c>
      <c r="C16" s="1"/>
      <c r="D16" s="1"/>
      <c r="E16" s="1"/>
      <c r="F16" s="1"/>
      <c r="G16" s="1"/>
      <c r="H16" s="1"/>
      <c r="I16" s="1"/>
      <c r="J16" s="1" t="s">
        <v>65</v>
      </c>
      <c r="L16" s="1"/>
    </row>
    <row r="17" spans="2:10" ht="15.75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66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67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68</v>
      </c>
      <c r="C20" s="1"/>
      <c r="D20" s="1"/>
      <c r="E20" s="1"/>
      <c r="F20" s="1"/>
      <c r="G20" s="1"/>
      <c r="H20" s="1"/>
      <c r="I20" s="1"/>
      <c r="J20" s="1"/>
    </row>
  </sheetData>
  <mergeCells count="2">
    <mergeCell ref="B2:L2"/>
    <mergeCell ref="B13:L13"/>
  </mergeCells>
  <pageMargins left="0.39370078740157483" right="0.39370078740157483" top="1.1811023622047245" bottom="0.59055118110236227" header="0" footer="0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topLeftCell="A4" workbookViewId="0">
      <selection activeCell="N4" sqref="N4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81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76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77</v>
      </c>
      <c r="C12" s="1"/>
      <c r="D12" s="1"/>
      <c r="E12" s="1"/>
      <c r="F12" s="1"/>
      <c r="G12" s="1"/>
      <c r="H12" s="1"/>
      <c r="I12" s="1"/>
      <c r="J12" s="1"/>
      <c r="L12" s="1"/>
      <c r="N12" s="1" t="s">
        <v>65</v>
      </c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67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68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2019-12-23T13:15:06Z</dcterms:modified>
</cp:coreProperties>
</file>