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2 год\Исходные данные для расчета значения показателей мониторинга качества финансового менеджмента ГРБС за 2022 год\"/>
    </mc:Choice>
  </mc:AlternateContent>
  <xr:revisionPtr revIDLastSave="0" documentId="13_ncr:1_{608F272C-B5A0-4A21-AA1C-5564EF3D1DAC}" xr6:coauthVersionLast="47" xr6:coauthVersionMax="47" xr10:uidLastSave="{00000000-0000-0000-0000-000000000000}"/>
  <bookViews>
    <workbookView xWindow="-110" yWindow="-110" windowWidth="19420" windowHeight="10420" xr2:uid="{505F193D-EFCC-4859-9EF3-FE424EFF21BD}"/>
  </bookViews>
  <sheets>
    <sheet name="исп бюдж (фин)_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9" i="1" l="1"/>
  <c r="AU20" i="1"/>
  <c r="AD20" i="1"/>
  <c r="AV10" i="1"/>
  <c r="AV18" i="1"/>
  <c r="AV17" i="1"/>
  <c r="AV16" i="1"/>
  <c r="AV15" i="1"/>
  <c r="AV14" i="1"/>
  <c r="AV13" i="1"/>
  <c r="AV12" i="1"/>
  <c r="AV11" i="1"/>
  <c r="AV20" i="1" l="1"/>
</calcChain>
</file>

<file path=xl/sharedStrings.xml><?xml version="1.0" encoding="utf-8"?>
<sst xmlns="http://schemas.openxmlformats.org/spreadsheetml/2006/main" count="45" uniqueCount="31">
  <si>
    <t/>
  </si>
  <si>
    <t>Итого:</t>
  </si>
  <si>
    <t>фин</t>
  </si>
  <si>
    <t>3 год</t>
  </si>
  <si>
    <t>2 год</t>
  </si>
  <si>
    <t>за период</t>
  </si>
  <si>
    <t>%</t>
  </si>
  <si>
    <t>росписи</t>
  </si>
  <si>
    <t>начала года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</si>
  <si>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</si>
  <si>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</si>
  <si>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</si>
  <si>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</si>
  <si>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</si>
  <si>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</si>
  <si>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</si>
  <si>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</si>
  <si>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</si>
  <si>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</si>
  <si>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бюджетных средств</t>
  </si>
  <si>
    <t>руб.</t>
  </si>
  <si>
    <t>показатель Р, %</t>
  </si>
  <si>
    <t>кассовый расход в 4 квартале, руб.</t>
  </si>
  <si>
    <t>СБП ФО АМО  Усть-Лабинский район</t>
  </si>
  <si>
    <t>Код ГРБС</t>
  </si>
  <si>
    <t>5-26-34</t>
  </si>
  <si>
    <t xml:space="preserve">Исходные данные для расчета показателя Р6 к п.3.1. (кассовое исполнение расходов ГРБС без учета расходов за счет межбюджетных трансфертов представленных из других бюджетов) </t>
  </si>
  <si>
    <t>исп.Брылякова Ю.А.</t>
  </si>
  <si>
    <t>кассовый расход за 2022 год, руб.</t>
  </si>
  <si>
    <t>за 2022 год</t>
  </si>
  <si>
    <t>оценка качества, &gt;45%=0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</si>
</sst>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#,##0.0;[Red]\-#,##0.0;0.0"/>
  </numFmts>
  <fonts count="12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0">
    <xf numFmtId="0" fontId="0" fillId="0" borderId="0" xfId="0"/>
    <xf numFmtId="166" fontId="1" fillId="0" borderId="6" xfId="0" applyNumberFormat="1" applyFont="1" applyBorder="1" applyAlignment="1" applyProtection="1">
      <alignment wrapText="1"/>
      <protection hidden="1"/>
    </xf>
    <xf numFmtId="0" fontId="1" fillId="0" borderId="6" xfId="0" applyFont="1" applyBorder="1" applyAlignment="1" applyProtection="1">
      <alignment wrapText="1"/>
      <protection hidden="1"/>
    </xf>
    <xf numFmtId="166" fontId="1" fillId="0" borderId="8" xfId="0" applyNumberFormat="1" applyFont="1" applyBorder="1" applyAlignment="1" applyProtection="1">
      <alignment wrapText="1"/>
      <protection hidden="1"/>
    </xf>
    <xf numFmtId="0" fontId="1" fillId="0" borderId="8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164" fontId="1" fillId="0" borderId="9" xfId="0" applyNumberFormat="1" applyFont="1" applyBorder="1" applyAlignment="1" applyProtection="1">
      <alignment wrapText="1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Continuous" wrapText="1"/>
      <protection hidden="1"/>
    </xf>
    <xf numFmtId="0" fontId="1" fillId="0" borderId="0" xfId="0" applyFont="1" applyAlignment="1" applyProtection="1">
      <alignment horizontal="centerContinuous"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2" fillId="2" borderId="7" xfId="0" applyFont="1" applyFill="1" applyBorder="1" applyAlignment="1" applyProtection="1">
      <alignment horizontal="center" wrapText="1"/>
      <protection hidden="1"/>
    </xf>
    <xf numFmtId="0" fontId="0" fillId="0" borderId="5" xfId="0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hidden="1"/>
    </xf>
    <xf numFmtId="172" fontId="1" fillId="0" borderId="7" xfId="0" applyNumberFormat="1" applyFont="1" applyBorder="1" applyAlignment="1" applyProtection="1">
      <alignment wrapText="1"/>
      <protection hidden="1"/>
    </xf>
    <xf numFmtId="171" fontId="1" fillId="0" borderId="7" xfId="0" applyNumberFormat="1" applyFont="1" applyBorder="1" applyAlignment="1" applyProtection="1">
      <alignment wrapText="1"/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165" fontId="1" fillId="0" borderId="7" xfId="0" applyNumberFormat="1" applyFont="1" applyBorder="1" applyAlignment="1" applyProtection="1">
      <alignment wrapText="1"/>
      <protection hidden="1"/>
    </xf>
    <xf numFmtId="169" fontId="1" fillId="0" borderId="7" xfId="0" applyNumberFormat="1" applyFont="1" applyBorder="1" applyAlignment="1" applyProtection="1">
      <alignment wrapText="1"/>
      <protection hidden="1"/>
    </xf>
    <xf numFmtId="164" fontId="7" fillId="2" borderId="7" xfId="0" applyNumberFormat="1" applyFont="1" applyFill="1" applyBorder="1" applyAlignment="1" applyProtection="1">
      <alignment wrapText="1"/>
      <protection hidden="1"/>
    </xf>
    <xf numFmtId="164" fontId="1" fillId="2" borderId="7" xfId="0" applyNumberFormat="1" applyFont="1" applyFill="1" applyBorder="1" applyAlignment="1" applyProtection="1">
      <alignment wrapText="1"/>
      <protection hidden="1"/>
    </xf>
    <xf numFmtId="0" fontId="0" fillId="0" borderId="6" xfId="0" applyBorder="1" applyAlignment="1" applyProtection="1">
      <alignment wrapText="1"/>
      <protection hidden="1"/>
    </xf>
    <xf numFmtId="0" fontId="2" fillId="0" borderId="3" xfId="0" applyFont="1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0" fontId="2" fillId="3" borderId="7" xfId="0" applyFont="1" applyFill="1" applyBorder="1" applyAlignment="1" applyProtection="1">
      <alignment horizontal="center" wrapText="1"/>
      <protection hidden="1"/>
    </xf>
    <xf numFmtId="0" fontId="1" fillId="3" borderId="7" xfId="0" applyFont="1" applyFill="1" applyBorder="1" applyAlignment="1" applyProtection="1">
      <alignment wrapText="1"/>
      <protection hidden="1"/>
    </xf>
    <xf numFmtId="10" fontId="1" fillId="0" borderId="7" xfId="0" applyNumberFormat="1" applyFont="1" applyBorder="1" applyAlignment="1" applyProtection="1">
      <alignment wrapText="1"/>
      <protection hidden="1"/>
    </xf>
    <xf numFmtId="164" fontId="1" fillId="3" borderId="7" xfId="0" applyNumberFormat="1" applyFont="1" applyFill="1" applyBorder="1" applyAlignment="1" applyProtection="1">
      <alignment wrapText="1"/>
      <protection hidden="1"/>
    </xf>
    <xf numFmtId="0" fontId="7" fillId="3" borderId="7" xfId="0" applyFont="1" applyFill="1" applyBorder="1" applyAlignment="1" applyProtection="1">
      <alignment wrapText="1"/>
      <protection hidden="1"/>
    </xf>
    <xf numFmtId="168" fontId="1" fillId="0" borderId="7" xfId="0" applyNumberFormat="1" applyFont="1" applyBorder="1" applyAlignment="1" applyProtection="1">
      <alignment wrapText="1"/>
      <protection hidden="1"/>
    </xf>
    <xf numFmtId="167" fontId="1" fillId="0" borderId="7" xfId="0" applyNumberFormat="1" applyFont="1" applyBorder="1" applyAlignment="1" applyProtection="1">
      <alignment wrapText="1"/>
      <protection hidden="1"/>
    </xf>
    <xf numFmtId="173" fontId="9" fillId="0" borderId="7" xfId="1" applyNumberFormat="1" applyFont="1" applyBorder="1" applyProtection="1">
      <protection hidden="1"/>
    </xf>
    <xf numFmtId="0" fontId="8" fillId="0" borderId="0" xfId="0" applyFont="1" applyAlignment="1">
      <alignment horizontal="right" wrapText="1"/>
    </xf>
    <xf numFmtId="0" fontId="10" fillId="0" borderId="7" xfId="0" applyFont="1" applyBorder="1" applyAlignment="1" applyProtection="1">
      <alignment horizontal="center" wrapText="1"/>
      <protection hidden="1"/>
    </xf>
    <xf numFmtId="0" fontId="0" fillId="0" borderId="7" xfId="0" applyBorder="1" applyAlignment="1">
      <alignment horizontal="center" wrapText="1"/>
    </xf>
    <xf numFmtId="0" fontId="1" fillId="0" borderId="4" xfId="0" applyFont="1" applyBorder="1" applyAlignment="1" applyProtection="1">
      <alignment wrapText="1"/>
      <protection hidden="1"/>
    </xf>
    <xf numFmtId="166" fontId="1" fillId="0" borderId="0" xfId="0" applyNumberFormat="1" applyFont="1" applyAlignment="1" applyProtection="1">
      <alignment wrapText="1"/>
      <protection hidden="1"/>
    </xf>
    <xf numFmtId="164" fontId="1" fillId="0" borderId="11" xfId="0" applyNumberFormat="1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horizontal="center" wrapText="1"/>
      <protection hidden="1"/>
    </xf>
    <xf numFmtId="170" fontId="1" fillId="0" borderId="7" xfId="0" applyNumberFormat="1" applyFont="1" applyBorder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3" fillId="0" borderId="7" xfId="0" applyFont="1" applyBorder="1" applyAlignment="1" applyProtection="1">
      <alignment wrapText="1"/>
      <protection hidden="1"/>
    </xf>
    <xf numFmtId="164" fontId="1" fillId="0" borderId="7" xfId="0" applyNumberFormat="1" applyFont="1" applyBorder="1" applyProtection="1">
      <protection hidden="1"/>
    </xf>
    <xf numFmtId="164" fontId="1" fillId="0" borderId="7" xfId="0" applyNumberFormat="1" applyFont="1" applyBorder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170" fontId="1" fillId="0" borderId="7" xfId="0" applyNumberFormat="1" applyFont="1" applyBorder="1" applyProtection="1">
      <protection hidden="1"/>
    </xf>
    <xf numFmtId="0" fontId="2" fillId="0" borderId="7" xfId="0" applyFont="1" applyBorder="1" applyAlignment="1" applyProtection="1">
      <alignment wrapText="1"/>
      <protection hidden="1"/>
    </xf>
    <xf numFmtId="0" fontId="4" fillId="0" borderId="7" xfId="0" applyFont="1" applyBorder="1" applyAlignment="1" applyProtection="1">
      <alignment wrapText="1"/>
      <protection hidden="1"/>
    </xf>
    <xf numFmtId="164" fontId="2" fillId="2" borderId="7" xfId="0" applyNumberFormat="1" applyFont="1" applyFill="1" applyBorder="1" applyAlignment="1" applyProtection="1">
      <alignment wrapText="1"/>
      <protection hidden="1"/>
    </xf>
    <xf numFmtId="164" fontId="6" fillId="2" borderId="7" xfId="0" applyNumberFormat="1" applyFont="1" applyFill="1" applyBorder="1" applyAlignment="1" applyProtection="1">
      <alignment wrapText="1"/>
      <protection hidden="1"/>
    </xf>
    <xf numFmtId="164" fontId="2" fillId="0" borderId="7" xfId="0" applyNumberFormat="1" applyFont="1" applyBorder="1" applyAlignment="1" applyProtection="1">
      <alignment wrapText="1"/>
      <protection hidden="1"/>
    </xf>
    <xf numFmtId="10" fontId="2" fillId="0" borderId="7" xfId="0" applyNumberFormat="1" applyFont="1" applyBorder="1" applyAlignment="1" applyProtection="1">
      <alignment wrapText="1"/>
      <protection hidden="1"/>
    </xf>
    <xf numFmtId="164" fontId="2" fillId="3" borderId="7" xfId="0" applyNumberFormat="1" applyFont="1" applyFill="1" applyBorder="1" applyAlignment="1" applyProtection="1">
      <alignment wrapText="1"/>
      <protection hidden="1"/>
    </xf>
    <xf numFmtId="0" fontId="4" fillId="3" borderId="7" xfId="0" applyFont="1" applyFill="1" applyBorder="1" applyAlignment="1" applyProtection="1">
      <alignment wrapText="1"/>
      <protection hidden="1"/>
    </xf>
    <xf numFmtId="0" fontId="5" fillId="3" borderId="7" xfId="0" applyFont="1" applyFill="1" applyBorder="1" applyAlignment="1" applyProtection="1">
      <alignment wrapText="1"/>
      <protection hidden="1"/>
    </xf>
    <xf numFmtId="173" fontId="10" fillId="0" borderId="7" xfId="1" applyNumberFormat="1" applyFont="1" applyBorder="1" applyProtection="1">
      <protection hidden="1"/>
    </xf>
    <xf numFmtId="164" fontId="1" fillId="0" borderId="12" xfId="0" applyNumberFormat="1" applyFont="1" applyBorder="1" applyProtection="1">
      <protection hidden="1"/>
    </xf>
    <xf numFmtId="164" fontId="1" fillId="0" borderId="13" xfId="0" applyNumberFormat="1" applyFont="1" applyBorder="1" applyProtection="1">
      <protection hidden="1"/>
    </xf>
    <xf numFmtId="164" fontId="1" fillId="0" borderId="14" xfId="0" applyNumberFormat="1" applyFont="1" applyBorder="1" applyProtection="1">
      <protection hidden="1"/>
    </xf>
    <xf numFmtId="0" fontId="9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9" fillId="0" borderId="0" xfId="0" applyFont="1" applyAlignment="1">
      <alignment horizontal="left" wrapText="1"/>
    </xf>
    <xf numFmtId="0" fontId="0" fillId="0" borderId="0" xfId="0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 xr:uid="{E2361188-D234-40EB-BB12-26132DB98F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5BC35-D82F-4352-8ED1-39EC14C20272}">
  <dimension ref="A1:AW25"/>
  <sheetViews>
    <sheetView showGridLines="0" tabSelected="1" topLeftCell="A2" workbookViewId="0">
      <selection activeCell="AW9" sqref="AW9"/>
    </sheetView>
  </sheetViews>
  <sheetFormatPr defaultColWidth="8.36328125" defaultRowHeight="12.5" x14ac:dyDescent="0.25"/>
  <cols>
    <col min="1" max="1" width="0.54296875" style="9" customWidth="1"/>
    <col min="2" max="6" width="0" style="9" hidden="1" customWidth="1"/>
    <col min="7" max="7" width="9.90625" style="9" customWidth="1"/>
    <col min="8" max="29" width="0" style="9" hidden="1" customWidth="1"/>
    <col min="30" max="30" width="14.6328125" style="9" customWidth="1"/>
    <col min="31" max="46" width="0" style="9" hidden="1" customWidth="1"/>
    <col min="47" max="47" width="15.453125" style="9" customWidth="1"/>
    <col min="48" max="48" width="11.81640625" style="9" customWidth="1"/>
    <col min="49" max="49" width="13.6328125" style="9" customWidth="1"/>
    <col min="50" max="255" width="9.08984375" style="9" customWidth="1"/>
    <col min="256" max="16384" width="8.36328125" style="9"/>
  </cols>
  <sheetData>
    <row r="1" spans="1:49" ht="15.5" customHeight="1" x14ac:dyDescent="0.25">
      <c r="A1" s="64" t="s">
        <v>23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</row>
    <row r="2" spans="1:49" x14ac:dyDescent="0.25">
      <c r="A2" s="10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49" x14ac:dyDescent="0.25">
      <c r="A3" s="10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9" x14ac:dyDescent="0.25">
      <c r="A4" s="10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</row>
    <row r="5" spans="1:49" ht="40.75" customHeight="1" x14ac:dyDescent="0.3">
      <c r="A5" s="66" t="s">
        <v>26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</row>
    <row r="6" spans="1:49" x14ac:dyDescent="0.25">
      <c r="A6" s="11"/>
      <c r="B6" s="11"/>
      <c r="C6" s="12"/>
      <c r="D6" s="11"/>
      <c r="E6" s="11"/>
      <c r="F6" s="11"/>
      <c r="G6" s="69" t="s">
        <v>29</v>
      </c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</row>
    <row r="7" spans="1:49" x14ac:dyDescent="0.25">
      <c r="A7" s="11"/>
      <c r="B7" s="11"/>
      <c r="C7" s="1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9" x14ac:dyDescent="0.25">
      <c r="A8" s="1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W8" s="37" t="s">
        <v>20</v>
      </c>
    </row>
    <row r="9" spans="1:49" ht="32" thickBot="1" x14ac:dyDescent="0.3">
      <c r="A9" s="8"/>
      <c r="B9" s="5" t="s">
        <v>19</v>
      </c>
      <c r="C9" s="8"/>
      <c r="D9" s="5"/>
      <c r="E9" s="5"/>
      <c r="F9" s="5"/>
      <c r="G9" s="43" t="s">
        <v>24</v>
      </c>
      <c r="H9" s="43" t="s">
        <v>18</v>
      </c>
      <c r="I9" s="43"/>
      <c r="J9" s="43"/>
      <c r="K9" s="43"/>
      <c r="L9" s="43" t="s">
        <v>17</v>
      </c>
      <c r="M9" s="43" t="s">
        <v>16</v>
      </c>
      <c r="N9" s="43" t="s">
        <v>15</v>
      </c>
      <c r="O9" s="43"/>
      <c r="P9" s="43" t="s">
        <v>14</v>
      </c>
      <c r="Q9" s="43"/>
      <c r="R9" s="43" t="s">
        <v>2</v>
      </c>
      <c r="S9" s="13"/>
      <c r="T9" s="43"/>
      <c r="U9" s="43"/>
      <c r="V9" s="43"/>
      <c r="W9" s="43" t="s">
        <v>13</v>
      </c>
      <c r="X9" s="14" t="s">
        <v>12</v>
      </c>
      <c r="Y9" s="43" t="s">
        <v>11</v>
      </c>
      <c r="Z9" s="43" t="s">
        <v>0</v>
      </c>
      <c r="AA9" s="14" t="s">
        <v>10</v>
      </c>
      <c r="AB9" s="14" t="s">
        <v>9</v>
      </c>
      <c r="AC9" s="43" t="s">
        <v>8</v>
      </c>
      <c r="AD9" s="38" t="s">
        <v>22</v>
      </c>
      <c r="AE9" s="43" t="s">
        <v>7</v>
      </c>
      <c r="AF9" s="43" t="s">
        <v>6</v>
      </c>
      <c r="AG9" s="43"/>
      <c r="AH9" s="29" t="s">
        <v>5</v>
      </c>
      <c r="AI9" s="29"/>
      <c r="AJ9" s="29" t="s">
        <v>5</v>
      </c>
      <c r="AK9" s="29"/>
      <c r="AL9" s="29" t="s">
        <v>0</v>
      </c>
      <c r="AM9" s="29"/>
      <c r="AN9" s="43"/>
      <c r="AO9" s="43" t="s">
        <v>4</v>
      </c>
      <c r="AP9" s="43" t="s">
        <v>3</v>
      </c>
      <c r="AQ9" s="43"/>
      <c r="AR9" s="43"/>
      <c r="AS9" s="43"/>
      <c r="AT9" s="43" t="s">
        <v>2</v>
      </c>
      <c r="AU9" s="38" t="s">
        <v>28</v>
      </c>
      <c r="AV9" s="38" t="s">
        <v>21</v>
      </c>
      <c r="AW9" s="43" t="s">
        <v>30</v>
      </c>
    </row>
    <row r="10" spans="1:49" ht="20" customHeight="1" x14ac:dyDescent="0.25">
      <c r="A10" s="15"/>
      <c r="B10" s="4"/>
      <c r="C10" s="16"/>
      <c r="D10" s="3"/>
      <c r="E10" s="3"/>
      <c r="F10" s="6">
        <v>0</v>
      </c>
      <c r="G10" s="50">
        <v>901</v>
      </c>
      <c r="H10" s="17"/>
      <c r="I10" s="48"/>
      <c r="J10" s="48"/>
      <c r="K10" s="48"/>
      <c r="L10" s="18"/>
      <c r="M10" s="19"/>
      <c r="N10" s="44"/>
      <c r="O10" s="48"/>
      <c r="P10" s="44"/>
      <c r="Q10" s="19"/>
      <c r="R10" s="44"/>
      <c r="S10" s="13"/>
      <c r="T10" s="20">
        <v>0</v>
      </c>
      <c r="U10" s="49"/>
      <c r="V10" s="21"/>
      <c r="W10" s="48">
        <v>0</v>
      </c>
      <c r="X10" s="22"/>
      <c r="Y10" s="48">
        <v>0</v>
      </c>
      <c r="Z10" s="48">
        <v>0</v>
      </c>
      <c r="AA10" s="23"/>
      <c r="AB10" s="23">
        <v>0</v>
      </c>
      <c r="AC10" s="48">
        <v>0</v>
      </c>
      <c r="AD10" s="63">
        <v>760969.85</v>
      </c>
      <c r="AE10" s="48">
        <v>0</v>
      </c>
      <c r="AF10" s="31">
        <v>0</v>
      </c>
      <c r="AG10" s="31">
        <v>0</v>
      </c>
      <c r="AH10" s="32"/>
      <c r="AI10" s="32">
        <v>0</v>
      </c>
      <c r="AJ10" s="32"/>
      <c r="AK10" s="32">
        <v>0</v>
      </c>
      <c r="AL10" s="30" t="s">
        <v>0</v>
      </c>
      <c r="AM10" s="33"/>
      <c r="AN10" s="49"/>
      <c r="AO10" s="48"/>
      <c r="AP10" s="48"/>
      <c r="AQ10" s="34"/>
      <c r="AR10" s="35"/>
      <c r="AS10" s="19">
        <v>0</v>
      </c>
      <c r="AT10" s="20"/>
      <c r="AU10" s="47">
        <v>3440854.25</v>
      </c>
      <c r="AV10" s="36">
        <f>AD10/AU10*100</f>
        <v>22.115724605306951</v>
      </c>
      <c r="AW10" s="39">
        <v>5</v>
      </c>
    </row>
    <row r="11" spans="1:49" ht="20" customHeight="1" x14ac:dyDescent="0.25">
      <c r="A11" s="15"/>
      <c r="B11" s="2"/>
      <c r="C11" s="24"/>
      <c r="D11" s="1"/>
      <c r="E11" s="1"/>
      <c r="F11" s="7">
        <v>0</v>
      </c>
      <c r="G11" s="50">
        <v>902</v>
      </c>
      <c r="H11" s="17"/>
      <c r="I11" s="48"/>
      <c r="J11" s="48"/>
      <c r="K11" s="48"/>
      <c r="L11" s="18"/>
      <c r="M11" s="19"/>
      <c r="N11" s="44"/>
      <c r="O11" s="48"/>
      <c r="P11" s="44"/>
      <c r="Q11" s="19"/>
      <c r="R11" s="44"/>
      <c r="S11" s="13"/>
      <c r="T11" s="20">
        <v>0</v>
      </c>
      <c r="U11" s="49"/>
      <c r="V11" s="21"/>
      <c r="W11" s="48">
        <v>0</v>
      </c>
      <c r="X11" s="22"/>
      <c r="Y11" s="48">
        <v>0</v>
      </c>
      <c r="Z11" s="48">
        <v>0</v>
      </c>
      <c r="AA11" s="23"/>
      <c r="AB11" s="23">
        <v>0</v>
      </c>
      <c r="AC11" s="48">
        <v>0</v>
      </c>
      <c r="AD11" s="62">
        <v>114933545.19</v>
      </c>
      <c r="AE11" s="48">
        <v>0</v>
      </c>
      <c r="AF11" s="31">
        <v>0</v>
      </c>
      <c r="AG11" s="31">
        <v>0</v>
      </c>
      <c r="AH11" s="32"/>
      <c r="AI11" s="32">
        <v>0</v>
      </c>
      <c r="AJ11" s="32"/>
      <c r="AK11" s="32">
        <v>0</v>
      </c>
      <c r="AL11" s="30" t="s">
        <v>0</v>
      </c>
      <c r="AM11" s="33"/>
      <c r="AN11" s="49"/>
      <c r="AO11" s="48"/>
      <c r="AP11" s="48"/>
      <c r="AQ11" s="34"/>
      <c r="AR11" s="35"/>
      <c r="AS11" s="19">
        <v>0</v>
      </c>
      <c r="AT11" s="20"/>
      <c r="AU11" s="47">
        <v>318877000.11000001</v>
      </c>
      <c r="AV11" s="36">
        <f t="shared" ref="AV11:AV20" si="0">AD11/AU11*100</f>
        <v>36.04322204183822</v>
      </c>
      <c r="AW11" s="39">
        <v>5</v>
      </c>
    </row>
    <row r="12" spans="1:49" ht="20" customHeight="1" x14ac:dyDescent="0.25">
      <c r="A12" s="15"/>
      <c r="B12" s="2"/>
      <c r="C12" s="24"/>
      <c r="D12" s="1"/>
      <c r="E12" s="1"/>
      <c r="F12" s="7">
        <v>0</v>
      </c>
      <c r="G12" s="50">
        <v>905</v>
      </c>
      <c r="H12" s="17"/>
      <c r="I12" s="48"/>
      <c r="J12" s="48"/>
      <c r="K12" s="48"/>
      <c r="L12" s="18"/>
      <c r="M12" s="19"/>
      <c r="N12" s="44"/>
      <c r="O12" s="48"/>
      <c r="P12" s="44"/>
      <c r="Q12" s="19"/>
      <c r="R12" s="44"/>
      <c r="S12" s="13"/>
      <c r="T12" s="20">
        <v>0</v>
      </c>
      <c r="U12" s="49"/>
      <c r="V12" s="21"/>
      <c r="W12" s="48">
        <v>0</v>
      </c>
      <c r="X12" s="22"/>
      <c r="Y12" s="48">
        <v>0</v>
      </c>
      <c r="Z12" s="48">
        <v>0</v>
      </c>
      <c r="AA12" s="23"/>
      <c r="AB12" s="23">
        <v>0</v>
      </c>
      <c r="AC12" s="48">
        <v>0</v>
      </c>
      <c r="AD12" s="62">
        <v>5271205.88</v>
      </c>
      <c r="AE12" s="48">
        <v>0</v>
      </c>
      <c r="AF12" s="31">
        <v>0</v>
      </c>
      <c r="AG12" s="31">
        <v>0</v>
      </c>
      <c r="AH12" s="32"/>
      <c r="AI12" s="32">
        <v>0</v>
      </c>
      <c r="AJ12" s="32"/>
      <c r="AK12" s="32">
        <v>0</v>
      </c>
      <c r="AL12" s="30" t="s">
        <v>0</v>
      </c>
      <c r="AM12" s="33"/>
      <c r="AN12" s="49"/>
      <c r="AO12" s="48"/>
      <c r="AP12" s="48"/>
      <c r="AQ12" s="34"/>
      <c r="AR12" s="35"/>
      <c r="AS12" s="19">
        <v>0</v>
      </c>
      <c r="AT12" s="20"/>
      <c r="AU12" s="47">
        <v>19030895.190000001</v>
      </c>
      <c r="AV12" s="36">
        <f t="shared" si="0"/>
        <v>27.69814991556369</v>
      </c>
      <c r="AW12" s="39">
        <v>5</v>
      </c>
    </row>
    <row r="13" spans="1:49" ht="20" customHeight="1" x14ac:dyDescent="0.25">
      <c r="A13" s="15"/>
      <c r="B13" s="2"/>
      <c r="C13" s="24"/>
      <c r="D13" s="1"/>
      <c r="E13" s="1"/>
      <c r="F13" s="7">
        <v>0</v>
      </c>
      <c r="G13" s="50">
        <v>910</v>
      </c>
      <c r="H13" s="17"/>
      <c r="I13" s="48"/>
      <c r="J13" s="48"/>
      <c r="K13" s="48"/>
      <c r="L13" s="18"/>
      <c r="M13" s="19"/>
      <c r="N13" s="44"/>
      <c r="O13" s="48"/>
      <c r="P13" s="44"/>
      <c r="Q13" s="19"/>
      <c r="R13" s="44"/>
      <c r="S13" s="13"/>
      <c r="T13" s="20">
        <v>0</v>
      </c>
      <c r="U13" s="49"/>
      <c r="V13" s="21"/>
      <c r="W13" s="48">
        <v>0</v>
      </c>
      <c r="X13" s="22"/>
      <c r="Y13" s="48">
        <v>0</v>
      </c>
      <c r="Z13" s="48">
        <v>0</v>
      </c>
      <c r="AA13" s="23"/>
      <c r="AB13" s="23">
        <v>0</v>
      </c>
      <c r="AC13" s="48">
        <v>0</v>
      </c>
      <c r="AD13" s="62">
        <v>1507445.14</v>
      </c>
      <c r="AE13" s="48">
        <v>0</v>
      </c>
      <c r="AF13" s="31">
        <v>0</v>
      </c>
      <c r="AG13" s="31">
        <v>0</v>
      </c>
      <c r="AH13" s="32"/>
      <c r="AI13" s="32">
        <v>0</v>
      </c>
      <c r="AJ13" s="32"/>
      <c r="AK13" s="32">
        <v>0</v>
      </c>
      <c r="AL13" s="30" t="s">
        <v>0</v>
      </c>
      <c r="AM13" s="33"/>
      <c r="AN13" s="49"/>
      <c r="AO13" s="48"/>
      <c r="AP13" s="48"/>
      <c r="AQ13" s="34"/>
      <c r="AR13" s="35"/>
      <c r="AS13" s="19">
        <v>0</v>
      </c>
      <c r="AT13" s="20"/>
      <c r="AU13" s="47">
        <v>5602297.7199999997</v>
      </c>
      <c r="AV13" s="36">
        <f t="shared" si="0"/>
        <v>26.907622824443539</v>
      </c>
      <c r="AW13" s="39">
        <v>5</v>
      </c>
    </row>
    <row r="14" spans="1:49" ht="20" customHeight="1" x14ac:dyDescent="0.25">
      <c r="A14" s="15"/>
      <c r="B14" s="2"/>
      <c r="C14" s="24"/>
      <c r="D14" s="1"/>
      <c r="E14" s="1"/>
      <c r="F14" s="7">
        <v>0</v>
      </c>
      <c r="G14" s="50">
        <v>921</v>
      </c>
      <c r="H14" s="17"/>
      <c r="I14" s="48"/>
      <c r="J14" s="48"/>
      <c r="K14" s="48"/>
      <c r="L14" s="18"/>
      <c r="M14" s="19"/>
      <c r="N14" s="44"/>
      <c r="O14" s="48"/>
      <c r="P14" s="44"/>
      <c r="Q14" s="19"/>
      <c r="R14" s="44"/>
      <c r="S14" s="13"/>
      <c r="T14" s="20">
        <v>0</v>
      </c>
      <c r="U14" s="49"/>
      <c r="V14" s="21"/>
      <c r="W14" s="48">
        <v>0</v>
      </c>
      <c r="X14" s="22"/>
      <c r="Y14" s="48">
        <v>0</v>
      </c>
      <c r="Z14" s="48">
        <v>0</v>
      </c>
      <c r="AA14" s="23"/>
      <c r="AB14" s="23">
        <v>0</v>
      </c>
      <c r="AC14" s="48">
        <v>0</v>
      </c>
      <c r="AD14" s="62">
        <v>3366769.87</v>
      </c>
      <c r="AE14" s="48">
        <v>0</v>
      </c>
      <c r="AF14" s="31">
        <v>0</v>
      </c>
      <c r="AG14" s="31">
        <v>0</v>
      </c>
      <c r="AH14" s="32"/>
      <c r="AI14" s="32">
        <v>0</v>
      </c>
      <c r="AJ14" s="32"/>
      <c r="AK14" s="32">
        <v>0</v>
      </c>
      <c r="AL14" s="30" t="s">
        <v>0</v>
      </c>
      <c r="AM14" s="33"/>
      <c r="AN14" s="49"/>
      <c r="AO14" s="48"/>
      <c r="AP14" s="48"/>
      <c r="AQ14" s="34"/>
      <c r="AR14" s="35"/>
      <c r="AS14" s="19">
        <v>0</v>
      </c>
      <c r="AT14" s="20"/>
      <c r="AU14" s="47">
        <v>12022999.720000001</v>
      </c>
      <c r="AV14" s="36">
        <f t="shared" si="0"/>
        <v>28.002744310136272</v>
      </c>
      <c r="AW14" s="39">
        <v>5</v>
      </c>
    </row>
    <row r="15" spans="1:49" ht="20" customHeight="1" x14ac:dyDescent="0.25">
      <c r="A15" s="15"/>
      <c r="B15" s="2"/>
      <c r="C15" s="24"/>
      <c r="D15" s="1"/>
      <c r="E15" s="1"/>
      <c r="F15" s="7">
        <v>0</v>
      </c>
      <c r="G15" s="50">
        <v>925</v>
      </c>
      <c r="H15" s="17"/>
      <c r="I15" s="48"/>
      <c r="J15" s="48"/>
      <c r="K15" s="48"/>
      <c r="L15" s="18"/>
      <c r="M15" s="19"/>
      <c r="N15" s="44"/>
      <c r="O15" s="48"/>
      <c r="P15" s="44"/>
      <c r="Q15" s="19"/>
      <c r="R15" s="44"/>
      <c r="S15" s="13"/>
      <c r="T15" s="20">
        <v>0</v>
      </c>
      <c r="U15" s="49"/>
      <c r="V15" s="21"/>
      <c r="W15" s="48">
        <v>0</v>
      </c>
      <c r="X15" s="22"/>
      <c r="Y15" s="48">
        <v>0</v>
      </c>
      <c r="Z15" s="48">
        <v>0</v>
      </c>
      <c r="AA15" s="23"/>
      <c r="AB15" s="23">
        <v>0</v>
      </c>
      <c r="AC15" s="48">
        <v>0</v>
      </c>
      <c r="AD15" s="62">
        <v>149846245.34999999</v>
      </c>
      <c r="AE15" s="48">
        <v>0</v>
      </c>
      <c r="AF15" s="31">
        <v>0</v>
      </c>
      <c r="AG15" s="31">
        <v>0</v>
      </c>
      <c r="AH15" s="32"/>
      <c r="AI15" s="32">
        <v>0</v>
      </c>
      <c r="AJ15" s="32"/>
      <c r="AK15" s="32">
        <v>0</v>
      </c>
      <c r="AL15" s="30" t="s">
        <v>0</v>
      </c>
      <c r="AM15" s="33"/>
      <c r="AN15" s="49"/>
      <c r="AO15" s="48"/>
      <c r="AP15" s="48"/>
      <c r="AQ15" s="34"/>
      <c r="AR15" s="35"/>
      <c r="AS15" s="19">
        <v>0</v>
      </c>
      <c r="AT15" s="20"/>
      <c r="AU15" s="47">
        <v>578346778.12</v>
      </c>
      <c r="AV15" s="36">
        <f t="shared" si="0"/>
        <v>25.909411276932659</v>
      </c>
      <c r="AW15" s="39">
        <v>5</v>
      </c>
    </row>
    <row r="16" spans="1:49" ht="20" customHeight="1" x14ac:dyDescent="0.25">
      <c r="A16" s="15"/>
      <c r="B16" s="2"/>
      <c r="C16" s="24"/>
      <c r="D16" s="1"/>
      <c r="E16" s="1"/>
      <c r="F16" s="7">
        <v>0</v>
      </c>
      <c r="G16" s="50">
        <v>926</v>
      </c>
      <c r="H16" s="17"/>
      <c r="I16" s="48"/>
      <c r="J16" s="48"/>
      <c r="K16" s="48"/>
      <c r="L16" s="18"/>
      <c r="M16" s="19"/>
      <c r="N16" s="44"/>
      <c r="O16" s="48"/>
      <c r="P16" s="44"/>
      <c r="Q16" s="19"/>
      <c r="R16" s="44"/>
      <c r="S16" s="13"/>
      <c r="T16" s="20">
        <v>0</v>
      </c>
      <c r="U16" s="49"/>
      <c r="V16" s="21"/>
      <c r="W16" s="48">
        <v>0</v>
      </c>
      <c r="X16" s="22"/>
      <c r="Y16" s="48">
        <v>0</v>
      </c>
      <c r="Z16" s="48">
        <v>0</v>
      </c>
      <c r="AA16" s="23"/>
      <c r="AB16" s="23">
        <v>0</v>
      </c>
      <c r="AC16" s="48">
        <v>0</v>
      </c>
      <c r="AD16" s="62">
        <v>35288566.390000001</v>
      </c>
      <c r="AE16" s="48">
        <v>0</v>
      </c>
      <c r="AF16" s="31">
        <v>0</v>
      </c>
      <c r="AG16" s="31">
        <v>0</v>
      </c>
      <c r="AH16" s="32"/>
      <c r="AI16" s="32">
        <v>0</v>
      </c>
      <c r="AJ16" s="32"/>
      <c r="AK16" s="32">
        <v>0</v>
      </c>
      <c r="AL16" s="30" t="s">
        <v>0</v>
      </c>
      <c r="AM16" s="33"/>
      <c r="AN16" s="49"/>
      <c r="AO16" s="48"/>
      <c r="AP16" s="48"/>
      <c r="AQ16" s="34"/>
      <c r="AR16" s="35"/>
      <c r="AS16" s="19">
        <v>0</v>
      </c>
      <c r="AT16" s="20"/>
      <c r="AU16" s="47">
        <v>111393128.62</v>
      </c>
      <c r="AV16" s="36">
        <f t="shared" si="0"/>
        <v>31.679302688751431</v>
      </c>
      <c r="AW16" s="39">
        <v>5</v>
      </c>
    </row>
    <row r="17" spans="1:49" ht="20" customHeight="1" x14ac:dyDescent="0.25">
      <c r="A17" s="15"/>
      <c r="B17" s="2"/>
      <c r="C17" s="24"/>
      <c r="D17" s="1"/>
      <c r="E17" s="1"/>
      <c r="F17" s="7">
        <v>0</v>
      </c>
      <c r="G17" s="50">
        <v>929</v>
      </c>
      <c r="H17" s="17"/>
      <c r="I17" s="48"/>
      <c r="J17" s="48"/>
      <c r="K17" s="48"/>
      <c r="L17" s="18"/>
      <c r="M17" s="19"/>
      <c r="N17" s="44"/>
      <c r="O17" s="48"/>
      <c r="P17" s="44"/>
      <c r="Q17" s="19"/>
      <c r="R17" s="44"/>
      <c r="S17" s="13"/>
      <c r="T17" s="20">
        <v>0</v>
      </c>
      <c r="U17" s="49"/>
      <c r="V17" s="21"/>
      <c r="W17" s="48">
        <v>0</v>
      </c>
      <c r="X17" s="22"/>
      <c r="Y17" s="48">
        <v>0</v>
      </c>
      <c r="Z17" s="48">
        <v>0</v>
      </c>
      <c r="AA17" s="23"/>
      <c r="AB17" s="23">
        <v>0</v>
      </c>
      <c r="AC17" s="48">
        <v>0</v>
      </c>
      <c r="AD17" s="62">
        <v>22265986.920000002</v>
      </c>
      <c r="AE17" s="48">
        <v>0</v>
      </c>
      <c r="AF17" s="31">
        <v>0</v>
      </c>
      <c r="AG17" s="31">
        <v>0</v>
      </c>
      <c r="AH17" s="32"/>
      <c r="AI17" s="32">
        <v>0</v>
      </c>
      <c r="AJ17" s="32"/>
      <c r="AK17" s="32">
        <v>0</v>
      </c>
      <c r="AL17" s="30" t="s">
        <v>0</v>
      </c>
      <c r="AM17" s="33"/>
      <c r="AN17" s="49"/>
      <c r="AO17" s="48"/>
      <c r="AP17" s="48"/>
      <c r="AQ17" s="34"/>
      <c r="AR17" s="35"/>
      <c r="AS17" s="19">
        <v>0</v>
      </c>
      <c r="AT17" s="20"/>
      <c r="AU17" s="47">
        <v>71480804.060000002</v>
      </c>
      <c r="AV17" s="36">
        <f t="shared" si="0"/>
        <v>31.149603327503478</v>
      </c>
      <c r="AW17" s="39">
        <v>5</v>
      </c>
    </row>
    <row r="18" spans="1:49" ht="20" customHeight="1" x14ac:dyDescent="0.25">
      <c r="A18" s="15"/>
      <c r="B18" s="2"/>
      <c r="C18" s="24"/>
      <c r="D18" s="1"/>
      <c r="E18" s="1"/>
      <c r="F18" s="7">
        <v>0</v>
      </c>
      <c r="G18" s="50">
        <v>934</v>
      </c>
      <c r="H18" s="17"/>
      <c r="I18" s="48"/>
      <c r="J18" s="48"/>
      <c r="K18" s="48"/>
      <c r="L18" s="18"/>
      <c r="M18" s="19"/>
      <c r="N18" s="44"/>
      <c r="O18" s="48"/>
      <c r="P18" s="44"/>
      <c r="Q18" s="19"/>
      <c r="R18" s="44"/>
      <c r="S18" s="13"/>
      <c r="T18" s="20">
        <v>0</v>
      </c>
      <c r="U18" s="49"/>
      <c r="V18" s="21"/>
      <c r="W18" s="48">
        <v>0</v>
      </c>
      <c r="X18" s="22"/>
      <c r="Y18" s="48">
        <v>0</v>
      </c>
      <c r="Z18" s="48">
        <v>0</v>
      </c>
      <c r="AA18" s="23"/>
      <c r="AB18" s="23">
        <v>0</v>
      </c>
      <c r="AC18" s="48">
        <v>0</v>
      </c>
      <c r="AD18" s="62">
        <v>2249714.29</v>
      </c>
      <c r="AE18" s="48">
        <v>0</v>
      </c>
      <c r="AF18" s="31">
        <v>0</v>
      </c>
      <c r="AG18" s="31">
        <v>0</v>
      </c>
      <c r="AH18" s="32"/>
      <c r="AI18" s="32">
        <v>0</v>
      </c>
      <c r="AJ18" s="32"/>
      <c r="AK18" s="32">
        <v>0</v>
      </c>
      <c r="AL18" s="30" t="s">
        <v>0</v>
      </c>
      <c r="AM18" s="33"/>
      <c r="AN18" s="49"/>
      <c r="AO18" s="48"/>
      <c r="AP18" s="48"/>
      <c r="AQ18" s="34"/>
      <c r="AR18" s="35"/>
      <c r="AS18" s="19">
        <v>0</v>
      </c>
      <c r="AT18" s="20"/>
      <c r="AU18" s="47">
        <v>5756020.3200000003</v>
      </c>
      <c r="AV18" s="36">
        <f t="shared" si="0"/>
        <v>39.084543919747659</v>
      </c>
      <c r="AW18" s="39">
        <v>5</v>
      </c>
    </row>
    <row r="19" spans="1:49" ht="20" customHeight="1" thickBot="1" x14ac:dyDescent="0.3">
      <c r="A19" s="8"/>
      <c r="B19" s="40"/>
      <c r="C19" s="8"/>
      <c r="D19" s="41"/>
      <c r="E19" s="41"/>
      <c r="F19" s="42"/>
      <c r="G19" s="50">
        <v>953</v>
      </c>
      <c r="H19" s="17"/>
      <c r="I19" s="48"/>
      <c r="J19" s="48"/>
      <c r="K19" s="48"/>
      <c r="L19" s="18"/>
      <c r="M19" s="19"/>
      <c r="N19" s="44"/>
      <c r="O19" s="48"/>
      <c r="P19" s="44"/>
      <c r="Q19" s="19"/>
      <c r="R19" s="44"/>
      <c r="S19" s="13"/>
      <c r="T19" s="20"/>
      <c r="U19" s="49"/>
      <c r="V19" s="21"/>
      <c r="W19" s="48"/>
      <c r="X19" s="22"/>
      <c r="Y19" s="48"/>
      <c r="Z19" s="48"/>
      <c r="AA19" s="23"/>
      <c r="AB19" s="23"/>
      <c r="AC19" s="48"/>
      <c r="AD19" s="61">
        <v>42480</v>
      </c>
      <c r="AE19" s="48"/>
      <c r="AF19" s="31"/>
      <c r="AG19" s="31"/>
      <c r="AH19" s="32"/>
      <c r="AI19" s="32"/>
      <c r="AJ19" s="32"/>
      <c r="AK19" s="32"/>
      <c r="AL19" s="30"/>
      <c r="AM19" s="33"/>
      <c r="AN19" s="49"/>
      <c r="AO19" s="48"/>
      <c r="AP19" s="48"/>
      <c r="AQ19" s="34"/>
      <c r="AR19" s="35"/>
      <c r="AS19" s="19"/>
      <c r="AT19" s="20"/>
      <c r="AU19" s="47">
        <v>42480</v>
      </c>
      <c r="AV19" s="36">
        <f t="shared" si="0"/>
        <v>100</v>
      </c>
      <c r="AW19" s="39">
        <v>0</v>
      </c>
    </row>
    <row r="20" spans="1:49" ht="20" customHeight="1" thickBot="1" x14ac:dyDescent="0.35">
      <c r="A20" s="8"/>
      <c r="B20" s="25" t="s">
        <v>1</v>
      </c>
      <c r="C20" s="8"/>
      <c r="D20" s="26"/>
      <c r="E20" s="26"/>
      <c r="F20" s="27"/>
      <c r="G20" s="46"/>
      <c r="H20" s="46"/>
      <c r="I20" s="51"/>
      <c r="J20" s="51"/>
      <c r="K20" s="51"/>
      <c r="L20" s="46"/>
      <c r="M20" s="52"/>
      <c r="N20" s="46" t="s">
        <v>0</v>
      </c>
      <c r="O20" s="51"/>
      <c r="P20" s="46"/>
      <c r="Q20" s="46"/>
      <c r="R20" s="46"/>
      <c r="S20" s="13"/>
      <c r="T20" s="46"/>
      <c r="U20" s="53"/>
      <c r="V20" s="46"/>
      <c r="W20" s="53"/>
      <c r="X20" s="54"/>
      <c r="Y20" s="55"/>
      <c r="Z20" s="55">
        <v>0</v>
      </c>
      <c r="AA20" s="53"/>
      <c r="AB20" s="53">
        <v>0</v>
      </c>
      <c r="AC20" s="53">
        <v>0</v>
      </c>
      <c r="AD20" s="53">
        <f>AD10+AD11+AD12+AD13+AD14+AD15+AD16+AD17+AD18+AD19</f>
        <v>335532928.88</v>
      </c>
      <c r="AE20" s="55">
        <v>0</v>
      </c>
      <c r="AF20" s="56">
        <v>0</v>
      </c>
      <c r="AG20" s="56">
        <v>0</v>
      </c>
      <c r="AH20" s="57"/>
      <c r="AI20" s="57"/>
      <c r="AJ20" s="57"/>
      <c r="AK20" s="57"/>
      <c r="AL20" s="58" t="s">
        <v>0</v>
      </c>
      <c r="AM20" s="59"/>
      <c r="AN20" s="52"/>
      <c r="AO20" s="53"/>
      <c r="AP20" s="53"/>
      <c r="AQ20" s="53"/>
      <c r="AR20" s="53"/>
      <c r="AS20" s="51"/>
      <c r="AT20" s="46"/>
      <c r="AU20" s="53">
        <f>AU10+AU11+AU12+AU13+AU14+AU15+AU16+AU17+AU18+AU19</f>
        <v>1125993258.1100001</v>
      </c>
      <c r="AV20" s="60">
        <f t="shared" si="0"/>
        <v>29.798839954263851</v>
      </c>
      <c r="AW20" s="39"/>
    </row>
    <row r="21" spans="1:49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2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</row>
    <row r="24" spans="1:49" ht="26.4" customHeight="1" x14ac:dyDescent="0.25">
      <c r="G24" s="68" t="s">
        <v>27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</row>
    <row r="25" spans="1:49" x14ac:dyDescent="0.25">
      <c r="G25" s="45" t="s">
        <v>25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</row>
  </sheetData>
  <mergeCells count="4">
    <mergeCell ref="A1:AW1"/>
    <mergeCell ref="A5:AW5"/>
    <mergeCell ref="G24:AD24"/>
    <mergeCell ref="G6:AW6"/>
  </mergeCells>
  <printOptions horizontalCentered="1"/>
  <pageMargins left="0.74803149606299213" right="0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2023-04-18T13:10:13Z</cp:lastPrinted>
  <dcterms:created xsi:type="dcterms:W3CDTF">2021-04-26T10:35:39Z</dcterms:created>
  <dcterms:modified xsi:type="dcterms:W3CDTF">2023-04-18T13:10:58Z</dcterms:modified>
</cp:coreProperties>
</file>