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2 год\СВОД исходные данные для расчета значения показателей мониторинга качества финансового менеджмента ГРБС за 2021 год\"/>
    </mc:Choice>
  </mc:AlternateContent>
  <xr:revisionPtr revIDLastSave="0" documentId="13_ncr:1_{A41B16F1-A1EF-4333-8555-6AF339EB1914}" xr6:coauthVersionLast="47" xr6:coauthVersionMax="47" xr10:uidLastSave="{00000000-0000-0000-0000-000000000000}"/>
  <bookViews>
    <workbookView xWindow="-110" yWindow="-110" windowWidth="19420" windowHeight="10420" xr2:uid="{4EC152D5-65F2-444A-9348-3908DB965C73}"/>
  </bookViews>
  <sheets>
    <sheet name="исп бюдж (фин)_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1" l="1"/>
  <c r="AU20" i="1"/>
  <c r="AV19" i="1"/>
  <c r="AV18" i="1"/>
  <c r="AV17" i="1"/>
  <c r="AV16" i="1"/>
  <c r="AV15" i="1"/>
  <c r="AV14" i="1"/>
  <c r="AV13" i="1"/>
  <c r="AV12" i="1"/>
  <c r="AV11" i="1"/>
  <c r="AV10" i="1"/>
  <c r="AV20" i="1" l="1"/>
</calcChain>
</file>

<file path=xl/sharedStrings.xml><?xml version="1.0" encoding="utf-8"?>
<sst xmlns="http://schemas.openxmlformats.org/spreadsheetml/2006/main" count="42" uniqueCount="31">
  <si>
    <t/>
  </si>
  <si>
    <t>Итого:</t>
  </si>
  <si>
    <t>Тип</t>
  </si>
  <si>
    <t>Район</t>
  </si>
  <si>
    <t>БР ГРБС</t>
  </si>
  <si>
    <t>лиц счет</t>
  </si>
  <si>
    <t>получ</t>
  </si>
  <si>
    <t>данных</t>
  </si>
  <si>
    <t>возвр прих</t>
  </si>
  <si>
    <t>приход</t>
  </si>
  <si>
    <t>Исполнено</t>
  </si>
  <si>
    <t>уточненной</t>
  </si>
  <si>
    <t>Исполнено с</t>
  </si>
  <si>
    <t xml:space="preserve">откр фин по </t>
  </si>
  <si>
    <t>профинансир по</t>
  </si>
  <si>
    <t>план на</t>
  </si>
  <si>
    <t>план</t>
  </si>
  <si>
    <t>бюджетная</t>
  </si>
  <si>
    <t>Ист</t>
  </si>
  <si>
    <t>Получатель</t>
  </si>
  <si>
    <t>утверждено собств.+иные межб.</t>
  </si>
  <si>
    <t>утверждено МП</t>
  </si>
  <si>
    <t>руб.</t>
  </si>
  <si>
    <t>показатель Р, %</t>
  </si>
  <si>
    <t>СБП ФО АМО  Усть-Лабинский район</t>
  </si>
  <si>
    <t>код ГРБС</t>
  </si>
  <si>
    <t xml:space="preserve">Исходные данные для расчета показателя Р11 к п.3.6. (Доля бюджетных 
ассигнований, запланированных на реализацию муниципальных программ)           </t>
  </si>
  <si>
    <t>исп.Брылякова Ю.А.</t>
  </si>
  <si>
    <t>5-26-34</t>
  </si>
  <si>
    <t>оценка качества, &gt;50%=5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</si>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</sst>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0\.00"/>
    <numFmt numFmtId="166" formatCode="00\.00\.00"/>
    <numFmt numFmtId="167" formatCode="000\.00\.0000"/>
    <numFmt numFmtId="168" formatCode="000\.000\.000"/>
    <numFmt numFmtId="169" formatCode="000\.00\.00"/>
    <numFmt numFmtId="170" formatCode="000"/>
    <numFmt numFmtId="171" formatCode="0000000000"/>
    <numFmt numFmtId="172" formatCode="0000"/>
    <numFmt numFmtId="173" formatCode="0.0"/>
  </numFmts>
  <fonts count="13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75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2" borderId="0" xfId="0" applyNumberFormat="1" applyFont="1" applyFill="1" applyProtection="1">
      <protection hidden="1"/>
    </xf>
    <xf numFmtId="0" fontId="2" fillId="0" borderId="1" xfId="0" applyFont="1" applyBorder="1" applyProtection="1">
      <protection hidden="1"/>
    </xf>
    <xf numFmtId="0" fontId="2" fillId="0" borderId="3" xfId="0" applyFont="1" applyBorder="1" applyProtection="1">
      <protection hidden="1"/>
    </xf>
    <xf numFmtId="166" fontId="1" fillId="0" borderId="5" xfId="0" applyNumberFormat="1" applyFont="1" applyBorder="1" applyAlignment="1" applyProtection="1">
      <alignment wrapText="1"/>
      <protection hidden="1"/>
    </xf>
    <xf numFmtId="0" fontId="0" fillId="0" borderId="5" xfId="0" applyBorder="1" applyProtection="1">
      <protection hidden="1"/>
    </xf>
    <xf numFmtId="0" fontId="1" fillId="0" borderId="5" xfId="0" applyFont="1" applyBorder="1" applyAlignment="1" applyProtection="1">
      <alignment wrapText="1"/>
      <protection hidden="1"/>
    </xf>
    <xf numFmtId="0" fontId="0" fillId="0" borderId="6" xfId="0" applyBorder="1" applyProtection="1">
      <protection hidden="1"/>
    </xf>
    <xf numFmtId="166" fontId="1" fillId="0" borderId="7" xfId="0" applyNumberFormat="1" applyFont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0" fontId="1" fillId="0" borderId="7" xfId="0" applyFont="1" applyBorder="1" applyAlignment="1" applyProtection="1">
      <alignment wrapText="1"/>
      <protection hidden="1"/>
    </xf>
    <xf numFmtId="166" fontId="1" fillId="0" borderId="9" xfId="0" applyNumberFormat="1" applyFont="1" applyBorder="1" applyAlignment="1" applyProtection="1">
      <alignment wrapText="1"/>
      <protection hidden="1"/>
    </xf>
    <xf numFmtId="0" fontId="0" fillId="0" borderId="9" xfId="0" applyBorder="1" applyProtection="1">
      <protection hidden="1"/>
    </xf>
    <xf numFmtId="0" fontId="1" fillId="0" borderId="9" xfId="0" applyFont="1" applyBorder="1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Continuous"/>
      <protection hidden="1"/>
    </xf>
    <xf numFmtId="164" fontId="1" fillId="0" borderId="10" xfId="0" applyNumberFormat="1" applyFont="1" applyBorder="1" applyAlignment="1" applyProtection="1">
      <alignment wrapText="1"/>
      <protection hidden="1"/>
    </xf>
    <xf numFmtId="164" fontId="1" fillId="0" borderId="11" xfId="0" applyNumberFormat="1" applyFont="1" applyBorder="1" applyAlignment="1" applyProtection="1">
      <alignment wrapText="1"/>
      <protection hidden="1"/>
    </xf>
    <xf numFmtId="164" fontId="1" fillId="0" borderId="12" xfId="0" applyNumberFormat="1" applyFont="1" applyBorder="1" applyAlignment="1" applyProtection="1">
      <alignment wrapText="1"/>
      <protection hidden="1"/>
    </xf>
    <xf numFmtId="0" fontId="2" fillId="0" borderId="2" xfId="0" applyFont="1" applyBorder="1" applyProtection="1">
      <protection hidden="1"/>
    </xf>
    <xf numFmtId="0" fontId="2" fillId="0" borderId="8" xfId="0" applyFont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0" borderId="8" xfId="0" applyFont="1" applyBorder="1" applyAlignment="1" applyProtection="1">
      <alignment horizontal="center" wrapText="1"/>
      <protection hidden="1"/>
    </xf>
    <xf numFmtId="0" fontId="2" fillId="0" borderId="8" xfId="0" applyFont="1" applyBorder="1" applyAlignment="1" applyProtection="1">
      <alignment horizontal="centerContinuous"/>
      <protection hidden="1"/>
    </xf>
    <xf numFmtId="0" fontId="2" fillId="3" borderId="8" xfId="0" applyFont="1" applyFill="1" applyBorder="1" applyAlignment="1" applyProtection="1">
      <alignment horizontal="center"/>
      <protection hidden="1"/>
    </xf>
    <xf numFmtId="170" fontId="1" fillId="0" borderId="8" xfId="0" applyNumberFormat="1" applyFont="1" applyBorder="1" applyAlignment="1" applyProtection="1">
      <alignment wrapText="1"/>
      <protection hidden="1"/>
    </xf>
    <xf numFmtId="10" fontId="1" fillId="0" borderId="8" xfId="0" applyNumberFormat="1" applyFont="1" applyBorder="1" applyProtection="1">
      <protection hidden="1"/>
    </xf>
    <xf numFmtId="164" fontId="1" fillId="3" borderId="8" xfId="0" applyNumberFormat="1" applyFont="1" applyFill="1" applyBorder="1" applyProtection="1">
      <protection hidden="1"/>
    </xf>
    <xf numFmtId="0" fontId="1" fillId="3" borderId="8" xfId="0" applyFont="1" applyFill="1" applyBorder="1" applyProtection="1">
      <protection hidden="1"/>
    </xf>
    <xf numFmtId="0" fontId="7" fillId="3" borderId="8" xfId="0" applyFont="1" applyFill="1" applyBorder="1" applyProtection="1">
      <protection hidden="1"/>
    </xf>
    <xf numFmtId="0" fontId="1" fillId="0" borderId="8" xfId="0" applyFont="1" applyBorder="1" applyProtection="1">
      <protection hidden="1"/>
    </xf>
    <xf numFmtId="168" fontId="1" fillId="0" borderId="8" xfId="0" applyNumberFormat="1" applyFont="1" applyBorder="1" applyAlignment="1" applyProtection="1">
      <alignment wrapText="1"/>
      <protection hidden="1"/>
    </xf>
    <xf numFmtId="167" fontId="1" fillId="0" borderId="8" xfId="0" applyNumberFormat="1" applyFont="1" applyBorder="1" applyAlignment="1" applyProtection="1">
      <alignment wrapText="1"/>
      <protection hidden="1"/>
    </xf>
    <xf numFmtId="166" fontId="1" fillId="0" borderId="8" xfId="0" applyNumberFormat="1" applyFont="1" applyBorder="1" applyAlignment="1" applyProtection="1">
      <alignment wrapText="1"/>
      <protection hidden="1"/>
    </xf>
    <xf numFmtId="0" fontId="3" fillId="0" borderId="8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4" fillId="0" borderId="8" xfId="0" applyFont="1" applyBorder="1" applyProtection="1">
      <protection hidden="1"/>
    </xf>
    <xf numFmtId="164" fontId="2" fillId="2" borderId="8" xfId="0" applyNumberFormat="1" applyFont="1" applyFill="1" applyBorder="1" applyProtection="1">
      <protection hidden="1"/>
    </xf>
    <xf numFmtId="164" fontId="6" fillId="2" borderId="8" xfId="0" applyNumberFormat="1" applyFont="1" applyFill="1" applyBorder="1" applyProtection="1">
      <protection hidden="1"/>
    </xf>
    <xf numFmtId="164" fontId="2" fillId="0" borderId="8" xfId="0" applyNumberFormat="1" applyFont="1" applyBorder="1" applyProtection="1">
      <protection hidden="1"/>
    </xf>
    <xf numFmtId="10" fontId="2" fillId="0" borderId="8" xfId="0" applyNumberFormat="1" applyFont="1" applyBorder="1" applyProtection="1">
      <protection hidden="1"/>
    </xf>
    <xf numFmtId="164" fontId="2" fillId="3" borderId="8" xfId="0" applyNumberFormat="1" applyFont="1" applyFill="1" applyBorder="1" applyProtection="1">
      <protection hidden="1"/>
    </xf>
    <xf numFmtId="0" fontId="4" fillId="3" borderId="8" xfId="0" applyFont="1" applyFill="1" applyBorder="1" applyProtection="1">
      <protection hidden="1"/>
    </xf>
    <xf numFmtId="0" fontId="5" fillId="3" borderId="8" xfId="0" applyFont="1" applyFill="1" applyBorder="1" applyProtection="1">
      <protection hidden="1"/>
    </xf>
    <xf numFmtId="0" fontId="10" fillId="0" borderId="0" xfId="0" applyFont="1" applyAlignment="1">
      <alignment horizontal="right"/>
    </xf>
    <xf numFmtId="0" fontId="9" fillId="0" borderId="8" xfId="1" applyFont="1" applyBorder="1" applyAlignment="1" applyProtection="1">
      <alignment horizontal="center" wrapText="1"/>
      <protection hidden="1"/>
    </xf>
    <xf numFmtId="173" fontId="9" fillId="0" borderId="8" xfId="1" applyNumberFormat="1" applyFont="1" applyBorder="1" applyAlignment="1" applyProtection="1">
      <alignment horizontal="center" wrapText="1"/>
      <protection hidden="1"/>
    </xf>
    <xf numFmtId="0" fontId="9" fillId="4" borderId="8" xfId="1" applyFont="1" applyFill="1" applyBorder="1" applyAlignment="1" applyProtection="1">
      <alignment horizontal="center" wrapText="1"/>
      <protection hidden="1"/>
    </xf>
    <xf numFmtId="164" fontId="1" fillId="0" borderId="8" xfId="0" applyNumberFormat="1" applyFont="1" applyBorder="1" applyProtection="1">
      <protection hidden="1"/>
    </xf>
    <xf numFmtId="164" fontId="1" fillId="2" borderId="8" xfId="0" applyNumberFormat="1" applyFont="1" applyFill="1" applyBorder="1" applyProtection="1">
      <protection hidden="1"/>
    </xf>
    <xf numFmtId="164" fontId="7" fillId="2" borderId="8" xfId="0" applyNumberFormat="1" applyFont="1" applyFill="1" applyBorder="1" applyProtection="1">
      <protection hidden="1"/>
    </xf>
    <xf numFmtId="164" fontId="1" fillId="0" borderId="8" xfId="0" applyNumberFormat="1" applyFont="1" applyBorder="1" applyAlignment="1" applyProtection="1">
      <alignment wrapText="1"/>
      <protection hidden="1"/>
    </xf>
    <xf numFmtId="169" fontId="1" fillId="0" borderId="8" xfId="0" applyNumberFormat="1" applyFont="1" applyBorder="1" applyProtection="1">
      <protection hidden="1"/>
    </xf>
    <xf numFmtId="0" fontId="1" fillId="0" borderId="8" xfId="0" applyFont="1" applyBorder="1" applyAlignment="1" applyProtection="1">
      <alignment wrapText="1"/>
      <protection hidden="1"/>
    </xf>
    <xf numFmtId="165" fontId="1" fillId="0" borderId="8" xfId="0" applyNumberFormat="1" applyFont="1" applyBorder="1" applyProtection="1">
      <protection hidden="1"/>
    </xf>
    <xf numFmtId="170" fontId="1" fillId="0" borderId="8" xfId="0" applyNumberFormat="1" applyFont="1" applyBorder="1" applyProtection="1">
      <protection hidden="1"/>
    </xf>
    <xf numFmtId="166" fontId="1" fillId="0" borderId="8" xfId="0" applyNumberFormat="1" applyFont="1" applyBorder="1" applyProtection="1">
      <protection hidden="1"/>
    </xf>
    <xf numFmtId="171" fontId="1" fillId="0" borderId="8" xfId="0" applyNumberFormat="1" applyFont="1" applyBorder="1" applyProtection="1">
      <protection hidden="1"/>
    </xf>
    <xf numFmtId="172" fontId="1" fillId="0" borderId="8" xfId="0" applyNumberFormat="1" applyFont="1" applyBorder="1" applyProtection="1">
      <protection hidden="1"/>
    </xf>
    <xf numFmtId="0" fontId="11" fillId="0" borderId="0" xfId="0" applyFont="1" applyAlignment="1" applyProtection="1">
      <alignment wrapText="1"/>
      <protection hidden="1"/>
    </xf>
    <xf numFmtId="0" fontId="1" fillId="0" borderId="0" xfId="0" applyFont="1" applyAlignment="1" applyProtection="1">
      <alignment wrapText="1"/>
      <protection hidden="1"/>
    </xf>
    <xf numFmtId="0" fontId="1" fillId="0" borderId="0" xfId="0" applyFont="1" applyAlignment="1">
      <alignment wrapText="1"/>
    </xf>
    <xf numFmtId="0" fontId="9" fillId="0" borderId="8" xfId="0" applyFont="1" applyBorder="1" applyAlignment="1" applyProtection="1">
      <alignment horizontal="center"/>
      <protection hidden="1"/>
    </xf>
    <xf numFmtId="0" fontId="9" fillId="0" borderId="8" xfId="0" applyFont="1" applyBorder="1" applyAlignment="1" applyProtection="1">
      <alignment horizontal="center" wrapText="1"/>
      <protection hidden="1"/>
    </xf>
    <xf numFmtId="0" fontId="2" fillId="0" borderId="8" xfId="1" applyFont="1" applyBorder="1" applyAlignment="1" applyProtection="1">
      <alignment horizontal="center" wrapText="1"/>
      <protection hidden="1"/>
    </xf>
    <xf numFmtId="164" fontId="12" fillId="0" borderId="8" xfId="0" applyNumberFormat="1" applyFont="1" applyBorder="1" applyProtection="1">
      <protection hidden="1"/>
    </xf>
    <xf numFmtId="164" fontId="12" fillId="0" borderId="8" xfId="0" applyNumberFormat="1" applyFont="1" applyBorder="1" applyAlignment="1" applyProtection="1">
      <alignment wrapText="1"/>
      <protection hidden="1"/>
    </xf>
    <xf numFmtId="0" fontId="0" fillId="0" borderId="8" xfId="0" applyBorder="1" applyProtection="1"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8" fillId="0" borderId="0" xfId="0" applyFont="1" applyAlignment="1" applyProtection="1">
      <alignment horizontal="center" wrapText="1"/>
      <protection hidden="1"/>
    </xf>
    <xf numFmtId="0" fontId="11" fillId="0" borderId="0" xfId="0" applyFont="1" applyAlignment="1" applyProtection="1">
      <alignment horizontal="center" wrapText="1"/>
      <protection hidden="1"/>
    </xf>
    <xf numFmtId="0" fontId="1" fillId="0" borderId="0" xfId="0" applyFont="1" applyAlignment="1">
      <alignment horizontal="left" wrapText="1"/>
    </xf>
    <xf numFmtId="0" fontId="0" fillId="0" borderId="0" xfId="0" applyAlignment="1" applyProtection="1">
      <alignment horizontal="center"/>
      <protection hidden="1"/>
    </xf>
  </cellXfs>
  <cellStyles count="3">
    <cellStyle name="Обычный" xfId="0" builtinId="0"/>
    <cellStyle name="Обычный 2" xfId="2" xr:uid="{11BFC463-44E6-491C-9401-CE2CB80A5601}"/>
    <cellStyle name="Обычный 3" xfId="1" xr:uid="{82BEF0E8-D720-4ABD-8E8D-CA104EF8FB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36280-6CD7-4138-A50F-70DEADF5F61A}">
  <dimension ref="A1:BC26"/>
  <sheetViews>
    <sheetView showGridLines="0" tabSelected="1" workbookViewId="0">
      <selection activeCell="BC13" sqref="BC13"/>
    </sheetView>
  </sheetViews>
  <sheetFormatPr defaultColWidth="8.36328125" defaultRowHeight="15" customHeight="1" x14ac:dyDescent="0.25"/>
  <cols>
    <col min="1" max="1" width="0.54296875" customWidth="1"/>
    <col min="2" max="6" width="0" hidden="1" customWidth="1"/>
    <col min="7" max="7" width="8.81640625" customWidth="1"/>
    <col min="8" max="14" width="0" hidden="1" customWidth="1"/>
    <col min="15" max="15" width="15.90625" customWidth="1"/>
    <col min="16" max="46" width="0" hidden="1" customWidth="1"/>
    <col min="47" max="47" width="17.81640625" customWidth="1"/>
    <col min="48" max="49" width="13.1796875" customWidth="1"/>
    <col min="50" max="255" width="9.08984375" customWidth="1"/>
  </cols>
  <sheetData>
    <row r="1" spans="1:55" ht="15" customHeight="1" x14ac:dyDescent="0.25">
      <c r="A1" s="2"/>
      <c r="B1" s="1"/>
      <c r="C1" s="1"/>
      <c r="D1" s="1"/>
      <c r="E1" s="1"/>
      <c r="F1" s="1"/>
      <c r="G1" s="72" t="s">
        <v>24</v>
      </c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61"/>
      <c r="AY1" s="61"/>
      <c r="AZ1" s="61"/>
      <c r="BA1" s="62"/>
      <c r="BB1" s="62"/>
      <c r="BC1" s="62"/>
    </row>
    <row r="2" spans="1:55" ht="15" customHeight="1" x14ac:dyDescent="0.25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55" ht="15" customHeight="1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55" ht="1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55" ht="50.4" customHeight="1" x14ac:dyDescent="0.3">
      <c r="A5" s="70" t="s">
        <v>26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</row>
    <row r="6" spans="1:55" ht="15" customHeight="1" x14ac:dyDescent="0.25">
      <c r="A6" s="17"/>
      <c r="B6" s="17"/>
      <c r="C6" s="17"/>
      <c r="D6" s="17"/>
      <c r="E6" s="17"/>
      <c r="F6" s="17"/>
      <c r="G6" s="74" t="s">
        <v>30</v>
      </c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</row>
    <row r="7" spans="1:55" ht="1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</row>
    <row r="8" spans="1:55" ht="1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46"/>
      <c r="AW8" s="46" t="s">
        <v>22</v>
      </c>
    </row>
    <row r="9" spans="1:55" ht="28.25" customHeight="1" x14ac:dyDescent="0.25">
      <c r="A9" s="1"/>
      <c r="B9" s="16" t="s">
        <v>19</v>
      </c>
      <c r="C9" s="1"/>
      <c r="D9" s="16"/>
      <c r="E9" s="16"/>
      <c r="F9" s="16"/>
      <c r="G9" s="22" t="s">
        <v>25</v>
      </c>
      <c r="H9" s="69"/>
      <c r="I9" s="22">
        <v>2</v>
      </c>
      <c r="J9" s="22">
        <v>3</v>
      </c>
      <c r="K9" s="22">
        <v>4</v>
      </c>
      <c r="L9" s="69"/>
      <c r="M9" s="22"/>
      <c r="N9" s="69"/>
      <c r="O9" s="64" t="s">
        <v>21</v>
      </c>
      <c r="P9" s="22">
        <v>1</v>
      </c>
      <c r="Q9" s="69"/>
      <c r="R9" s="69"/>
      <c r="S9" s="22" t="s">
        <v>18</v>
      </c>
      <c r="T9" s="69"/>
      <c r="U9" s="22"/>
      <c r="V9" s="22"/>
      <c r="W9" s="69"/>
      <c r="X9" s="22" t="s">
        <v>17</v>
      </c>
      <c r="Y9" s="23" t="s">
        <v>16</v>
      </c>
      <c r="Z9" s="22" t="s">
        <v>15</v>
      </c>
      <c r="AA9" s="22" t="s">
        <v>15</v>
      </c>
      <c r="AB9" s="23" t="s">
        <v>14</v>
      </c>
      <c r="AC9" s="23" t="s">
        <v>13</v>
      </c>
      <c r="AD9" s="24" t="s">
        <v>12</v>
      </c>
      <c r="AE9" s="24" t="s">
        <v>11</v>
      </c>
      <c r="AF9" s="22" t="s">
        <v>10</v>
      </c>
      <c r="AG9" s="25" t="s">
        <v>10</v>
      </c>
      <c r="AH9" s="26" t="s">
        <v>9</v>
      </c>
      <c r="AI9" s="26"/>
      <c r="AJ9" s="26" t="s">
        <v>8</v>
      </c>
      <c r="AK9" s="26"/>
      <c r="AL9" s="26" t="s">
        <v>7</v>
      </c>
      <c r="AM9" s="26" t="s">
        <v>6</v>
      </c>
      <c r="AN9" s="22" t="s">
        <v>5</v>
      </c>
      <c r="AO9" s="22" t="s">
        <v>4</v>
      </c>
      <c r="AP9" s="22" t="s">
        <v>4</v>
      </c>
      <c r="AQ9" s="22"/>
      <c r="AR9" s="22"/>
      <c r="AS9" s="22" t="s">
        <v>3</v>
      </c>
      <c r="AT9" s="22" t="s">
        <v>2</v>
      </c>
      <c r="AU9" s="65" t="s">
        <v>20</v>
      </c>
      <c r="AV9" s="47" t="s">
        <v>23</v>
      </c>
      <c r="AW9" s="66" t="s">
        <v>29</v>
      </c>
    </row>
    <row r="10" spans="1:55" ht="20.399999999999999" customHeight="1" thickBot="1" x14ac:dyDescent="0.3">
      <c r="A10" s="1"/>
      <c r="B10" s="16"/>
      <c r="C10" s="1"/>
      <c r="D10" s="16"/>
      <c r="E10" s="16"/>
      <c r="F10" s="16"/>
      <c r="G10" s="27">
        <v>901</v>
      </c>
      <c r="H10" s="69"/>
      <c r="I10" s="22"/>
      <c r="J10" s="22"/>
      <c r="K10" s="22"/>
      <c r="L10" s="69"/>
      <c r="M10" s="22"/>
      <c r="N10" s="69"/>
      <c r="O10" s="53">
        <v>0</v>
      </c>
      <c r="P10" s="22"/>
      <c r="Q10" s="69"/>
      <c r="R10" s="69"/>
      <c r="S10" s="22"/>
      <c r="T10" s="69"/>
      <c r="U10" s="22"/>
      <c r="V10" s="22"/>
      <c r="W10" s="69"/>
      <c r="X10" s="22"/>
      <c r="Y10" s="23"/>
      <c r="Z10" s="22"/>
      <c r="AA10" s="22"/>
      <c r="AB10" s="23"/>
      <c r="AC10" s="23"/>
      <c r="AD10" s="24"/>
      <c r="AE10" s="24"/>
      <c r="AF10" s="22"/>
      <c r="AG10" s="25"/>
      <c r="AH10" s="26"/>
      <c r="AI10" s="26"/>
      <c r="AJ10" s="26"/>
      <c r="AK10" s="26"/>
      <c r="AL10" s="26"/>
      <c r="AM10" s="26"/>
      <c r="AN10" s="22"/>
      <c r="AO10" s="22"/>
      <c r="AP10" s="22"/>
      <c r="AQ10" s="22"/>
      <c r="AR10" s="22"/>
      <c r="AS10" s="22"/>
      <c r="AT10" s="22"/>
      <c r="AU10" s="67">
        <v>3465759.73</v>
      </c>
      <c r="AV10" s="47">
        <f>100*O10/AU10</f>
        <v>0</v>
      </c>
      <c r="AW10" s="49"/>
    </row>
    <row r="11" spans="1:55" ht="15" customHeight="1" x14ac:dyDescent="0.25">
      <c r="A11" s="9"/>
      <c r="B11" s="15"/>
      <c r="C11" s="14"/>
      <c r="D11" s="13"/>
      <c r="E11" s="13"/>
      <c r="F11" s="18">
        <v>0</v>
      </c>
      <c r="G11" s="27">
        <v>902</v>
      </c>
      <c r="H11" s="60"/>
      <c r="I11" s="53"/>
      <c r="J11" s="53"/>
      <c r="K11" s="53"/>
      <c r="L11" s="59"/>
      <c r="M11" s="58"/>
      <c r="N11" s="57"/>
      <c r="O11" s="68">
        <v>559945834.07000005</v>
      </c>
      <c r="P11" s="53"/>
      <c r="Q11" s="57"/>
      <c r="R11" s="58"/>
      <c r="S11" s="57"/>
      <c r="T11" s="69"/>
      <c r="U11" s="56">
        <v>0</v>
      </c>
      <c r="V11" s="55"/>
      <c r="W11" s="54"/>
      <c r="X11" s="53">
        <v>0</v>
      </c>
      <c r="Y11" s="52"/>
      <c r="Z11" s="50">
        <v>0</v>
      </c>
      <c r="AA11" s="50">
        <v>0</v>
      </c>
      <c r="AB11" s="51"/>
      <c r="AC11" s="51">
        <v>0</v>
      </c>
      <c r="AD11" s="50">
        <v>0</v>
      </c>
      <c r="AE11" s="50">
        <v>0</v>
      </c>
      <c r="AF11" s="28">
        <v>0</v>
      </c>
      <c r="AG11" s="28">
        <v>0</v>
      </c>
      <c r="AH11" s="29"/>
      <c r="AI11" s="29">
        <v>0</v>
      </c>
      <c r="AJ11" s="29"/>
      <c r="AK11" s="29">
        <v>0</v>
      </c>
      <c r="AL11" s="30" t="s">
        <v>0</v>
      </c>
      <c r="AM11" s="31"/>
      <c r="AN11" s="32"/>
      <c r="AO11" s="53"/>
      <c r="AP11" s="53"/>
      <c r="AQ11" s="33"/>
      <c r="AR11" s="34"/>
      <c r="AS11" s="35">
        <v>0</v>
      </c>
      <c r="AT11" s="56"/>
      <c r="AU11" s="67">
        <v>352512438.54000002</v>
      </c>
      <c r="AV11" s="48">
        <f t="shared" ref="AV11:AV20" si="0">100*O11/AU11</f>
        <v>158.84427692512821</v>
      </c>
      <c r="AW11" s="49">
        <v>5</v>
      </c>
    </row>
    <row r="12" spans="1:55" ht="15" customHeight="1" x14ac:dyDescent="0.25">
      <c r="A12" s="9"/>
      <c r="B12" s="12"/>
      <c r="C12" s="11"/>
      <c r="D12" s="10"/>
      <c r="E12" s="10"/>
      <c r="F12" s="19">
        <v>0</v>
      </c>
      <c r="G12" s="27">
        <v>905</v>
      </c>
      <c r="H12" s="60"/>
      <c r="I12" s="53"/>
      <c r="J12" s="53"/>
      <c r="K12" s="53"/>
      <c r="L12" s="59"/>
      <c r="M12" s="58"/>
      <c r="N12" s="57"/>
      <c r="O12" s="68">
        <v>2128300</v>
      </c>
      <c r="P12" s="53"/>
      <c r="Q12" s="57"/>
      <c r="R12" s="58"/>
      <c r="S12" s="57"/>
      <c r="T12" s="69"/>
      <c r="U12" s="56">
        <v>0</v>
      </c>
      <c r="V12" s="55"/>
      <c r="W12" s="54"/>
      <c r="X12" s="53">
        <v>0</v>
      </c>
      <c r="Y12" s="52"/>
      <c r="Z12" s="50">
        <v>0</v>
      </c>
      <c r="AA12" s="50">
        <v>0</v>
      </c>
      <c r="AB12" s="51"/>
      <c r="AC12" s="51">
        <v>0</v>
      </c>
      <c r="AD12" s="50">
        <v>0</v>
      </c>
      <c r="AE12" s="50">
        <v>0</v>
      </c>
      <c r="AF12" s="28">
        <v>0</v>
      </c>
      <c r="AG12" s="28">
        <v>0</v>
      </c>
      <c r="AH12" s="29"/>
      <c r="AI12" s="29">
        <v>0</v>
      </c>
      <c r="AJ12" s="29"/>
      <c r="AK12" s="29">
        <v>0</v>
      </c>
      <c r="AL12" s="30" t="s">
        <v>0</v>
      </c>
      <c r="AM12" s="31"/>
      <c r="AN12" s="32"/>
      <c r="AO12" s="53"/>
      <c r="AP12" s="53"/>
      <c r="AQ12" s="33"/>
      <c r="AR12" s="34"/>
      <c r="AS12" s="35">
        <v>0</v>
      </c>
      <c r="AT12" s="56"/>
      <c r="AU12" s="67">
        <v>19031403.940000001</v>
      </c>
      <c r="AV12" s="48">
        <f t="shared" si="0"/>
        <v>11.183095092247829</v>
      </c>
      <c r="AW12" s="49">
        <v>1</v>
      </c>
    </row>
    <row r="13" spans="1:55" ht="15" customHeight="1" x14ac:dyDescent="0.25">
      <c r="A13" s="9"/>
      <c r="B13" s="12"/>
      <c r="C13" s="11"/>
      <c r="D13" s="10"/>
      <c r="E13" s="10"/>
      <c r="F13" s="19"/>
      <c r="G13" s="27">
        <v>910</v>
      </c>
      <c r="H13" s="60"/>
      <c r="I13" s="53"/>
      <c r="J13" s="53"/>
      <c r="K13" s="53"/>
      <c r="L13" s="59"/>
      <c r="M13" s="58"/>
      <c r="N13" s="57"/>
      <c r="O13" s="68">
        <v>0</v>
      </c>
      <c r="P13" s="53"/>
      <c r="Q13" s="57"/>
      <c r="R13" s="58"/>
      <c r="S13" s="57"/>
      <c r="T13" s="69"/>
      <c r="U13" s="56"/>
      <c r="V13" s="55"/>
      <c r="W13" s="54"/>
      <c r="X13" s="53"/>
      <c r="Y13" s="52"/>
      <c r="Z13" s="50"/>
      <c r="AA13" s="50"/>
      <c r="AB13" s="51"/>
      <c r="AC13" s="51"/>
      <c r="AD13" s="50"/>
      <c r="AE13" s="50"/>
      <c r="AF13" s="28"/>
      <c r="AG13" s="28"/>
      <c r="AH13" s="29"/>
      <c r="AI13" s="29"/>
      <c r="AJ13" s="29"/>
      <c r="AK13" s="29"/>
      <c r="AL13" s="30"/>
      <c r="AM13" s="31"/>
      <c r="AN13" s="32"/>
      <c r="AO13" s="53"/>
      <c r="AP13" s="53"/>
      <c r="AQ13" s="33"/>
      <c r="AR13" s="34"/>
      <c r="AS13" s="35"/>
      <c r="AT13" s="56"/>
      <c r="AU13" s="67">
        <v>8122274.6100000003</v>
      </c>
      <c r="AV13" s="48">
        <f t="shared" si="0"/>
        <v>0</v>
      </c>
      <c r="AW13" s="49"/>
    </row>
    <row r="14" spans="1:55" ht="15" customHeight="1" x14ac:dyDescent="0.25">
      <c r="A14" s="9"/>
      <c r="B14" s="12"/>
      <c r="C14" s="11"/>
      <c r="D14" s="10"/>
      <c r="E14" s="10"/>
      <c r="F14" s="19">
        <v>0</v>
      </c>
      <c r="G14" s="27">
        <v>921</v>
      </c>
      <c r="H14" s="60"/>
      <c r="I14" s="53"/>
      <c r="J14" s="53"/>
      <c r="K14" s="53"/>
      <c r="L14" s="59"/>
      <c r="M14" s="58"/>
      <c r="N14" s="57"/>
      <c r="O14" s="68">
        <v>12147918.85</v>
      </c>
      <c r="P14" s="53"/>
      <c r="Q14" s="57"/>
      <c r="R14" s="58"/>
      <c r="S14" s="57"/>
      <c r="T14" s="69"/>
      <c r="U14" s="56">
        <v>0</v>
      </c>
      <c r="V14" s="55"/>
      <c r="W14" s="54"/>
      <c r="X14" s="53">
        <v>0</v>
      </c>
      <c r="Y14" s="52"/>
      <c r="Z14" s="50">
        <v>0</v>
      </c>
      <c r="AA14" s="50">
        <v>0</v>
      </c>
      <c r="AB14" s="51"/>
      <c r="AC14" s="51">
        <v>0</v>
      </c>
      <c r="AD14" s="50">
        <v>0</v>
      </c>
      <c r="AE14" s="50">
        <v>0</v>
      </c>
      <c r="AF14" s="28">
        <v>0</v>
      </c>
      <c r="AG14" s="28">
        <v>0</v>
      </c>
      <c r="AH14" s="29"/>
      <c r="AI14" s="29">
        <v>0</v>
      </c>
      <c r="AJ14" s="29"/>
      <c r="AK14" s="29">
        <v>0</v>
      </c>
      <c r="AL14" s="30" t="s">
        <v>0</v>
      </c>
      <c r="AM14" s="31"/>
      <c r="AN14" s="32"/>
      <c r="AO14" s="53"/>
      <c r="AP14" s="53"/>
      <c r="AQ14" s="33"/>
      <c r="AR14" s="34"/>
      <c r="AS14" s="35">
        <v>0</v>
      </c>
      <c r="AT14" s="56"/>
      <c r="AU14" s="67">
        <v>12147918.85</v>
      </c>
      <c r="AV14" s="48">
        <f t="shared" si="0"/>
        <v>100</v>
      </c>
      <c r="AW14" s="47">
        <v>5</v>
      </c>
    </row>
    <row r="15" spans="1:55" ht="15" customHeight="1" x14ac:dyDescent="0.25">
      <c r="A15" s="9"/>
      <c r="B15" s="12"/>
      <c r="C15" s="11"/>
      <c r="D15" s="10"/>
      <c r="E15" s="10"/>
      <c r="F15" s="19">
        <v>0</v>
      </c>
      <c r="G15" s="27">
        <v>925</v>
      </c>
      <c r="H15" s="60"/>
      <c r="I15" s="53"/>
      <c r="J15" s="53"/>
      <c r="K15" s="53"/>
      <c r="L15" s="59"/>
      <c r="M15" s="58"/>
      <c r="N15" s="57"/>
      <c r="O15" s="68">
        <v>1810711437.6700001</v>
      </c>
      <c r="P15" s="53"/>
      <c r="Q15" s="57"/>
      <c r="R15" s="58"/>
      <c r="S15" s="57"/>
      <c r="T15" s="69"/>
      <c r="U15" s="56">
        <v>0</v>
      </c>
      <c r="V15" s="55"/>
      <c r="W15" s="54"/>
      <c r="X15" s="53">
        <v>0</v>
      </c>
      <c r="Y15" s="52"/>
      <c r="Z15" s="50">
        <v>0</v>
      </c>
      <c r="AA15" s="50">
        <v>0</v>
      </c>
      <c r="AB15" s="51"/>
      <c r="AC15" s="51">
        <v>0</v>
      </c>
      <c r="AD15" s="50">
        <v>0</v>
      </c>
      <c r="AE15" s="50">
        <v>0</v>
      </c>
      <c r="AF15" s="28">
        <v>0</v>
      </c>
      <c r="AG15" s="28">
        <v>0</v>
      </c>
      <c r="AH15" s="29"/>
      <c r="AI15" s="29">
        <v>0</v>
      </c>
      <c r="AJ15" s="29"/>
      <c r="AK15" s="29">
        <v>0</v>
      </c>
      <c r="AL15" s="30" t="s">
        <v>0</v>
      </c>
      <c r="AM15" s="31"/>
      <c r="AN15" s="32"/>
      <c r="AO15" s="53"/>
      <c r="AP15" s="53"/>
      <c r="AQ15" s="33"/>
      <c r="AR15" s="34"/>
      <c r="AS15" s="35">
        <v>0</v>
      </c>
      <c r="AT15" s="56"/>
      <c r="AU15" s="67">
        <v>592761531.08000004</v>
      </c>
      <c r="AV15" s="48">
        <f t="shared" si="0"/>
        <v>305.47047045561794</v>
      </c>
      <c r="AW15" s="47">
        <v>5</v>
      </c>
    </row>
    <row r="16" spans="1:55" ht="15" customHeight="1" x14ac:dyDescent="0.25">
      <c r="A16" s="9"/>
      <c r="B16" s="12"/>
      <c r="C16" s="11"/>
      <c r="D16" s="10"/>
      <c r="E16" s="10"/>
      <c r="F16" s="19">
        <v>0</v>
      </c>
      <c r="G16" s="27">
        <v>926</v>
      </c>
      <c r="H16" s="60"/>
      <c r="I16" s="53"/>
      <c r="J16" s="53"/>
      <c r="K16" s="53"/>
      <c r="L16" s="59"/>
      <c r="M16" s="58"/>
      <c r="N16" s="57"/>
      <c r="O16" s="68">
        <v>146749776.78</v>
      </c>
      <c r="P16" s="53"/>
      <c r="Q16" s="57"/>
      <c r="R16" s="58"/>
      <c r="S16" s="57"/>
      <c r="T16" s="69"/>
      <c r="U16" s="56">
        <v>0</v>
      </c>
      <c r="V16" s="55"/>
      <c r="W16" s="54"/>
      <c r="X16" s="53">
        <v>0</v>
      </c>
      <c r="Y16" s="52"/>
      <c r="Z16" s="50">
        <v>0</v>
      </c>
      <c r="AA16" s="50">
        <v>0</v>
      </c>
      <c r="AB16" s="51"/>
      <c r="AC16" s="51">
        <v>0</v>
      </c>
      <c r="AD16" s="50">
        <v>0</v>
      </c>
      <c r="AE16" s="50">
        <v>0</v>
      </c>
      <c r="AF16" s="28">
        <v>0</v>
      </c>
      <c r="AG16" s="28">
        <v>0</v>
      </c>
      <c r="AH16" s="29"/>
      <c r="AI16" s="29">
        <v>0</v>
      </c>
      <c r="AJ16" s="29"/>
      <c r="AK16" s="29">
        <v>0</v>
      </c>
      <c r="AL16" s="30" t="s">
        <v>0</v>
      </c>
      <c r="AM16" s="31"/>
      <c r="AN16" s="32"/>
      <c r="AO16" s="53"/>
      <c r="AP16" s="53"/>
      <c r="AQ16" s="33"/>
      <c r="AR16" s="34"/>
      <c r="AS16" s="35">
        <v>0</v>
      </c>
      <c r="AT16" s="56"/>
      <c r="AU16" s="67">
        <v>138003076.78</v>
      </c>
      <c r="AV16" s="48">
        <f t="shared" si="0"/>
        <v>106.33804709582215</v>
      </c>
      <c r="AW16" s="47">
        <v>5</v>
      </c>
    </row>
    <row r="17" spans="1:49" ht="15" customHeight="1" x14ac:dyDescent="0.25">
      <c r="A17" s="9"/>
      <c r="B17" s="12"/>
      <c r="C17" s="11"/>
      <c r="D17" s="10"/>
      <c r="E17" s="10"/>
      <c r="F17" s="19">
        <v>0</v>
      </c>
      <c r="G17" s="27">
        <v>929</v>
      </c>
      <c r="H17" s="60"/>
      <c r="I17" s="53"/>
      <c r="J17" s="53"/>
      <c r="K17" s="53"/>
      <c r="L17" s="59"/>
      <c r="M17" s="58"/>
      <c r="N17" s="57"/>
      <c r="O17" s="68">
        <v>76907816.900000006</v>
      </c>
      <c r="P17" s="53"/>
      <c r="Q17" s="57"/>
      <c r="R17" s="58"/>
      <c r="S17" s="57"/>
      <c r="T17" s="69"/>
      <c r="U17" s="56">
        <v>0</v>
      </c>
      <c r="V17" s="55"/>
      <c r="W17" s="54"/>
      <c r="X17" s="53">
        <v>0</v>
      </c>
      <c r="Y17" s="52"/>
      <c r="Z17" s="50">
        <v>0</v>
      </c>
      <c r="AA17" s="50">
        <v>0</v>
      </c>
      <c r="AB17" s="51"/>
      <c r="AC17" s="51">
        <v>0</v>
      </c>
      <c r="AD17" s="50">
        <v>0</v>
      </c>
      <c r="AE17" s="50">
        <v>0</v>
      </c>
      <c r="AF17" s="28">
        <v>0</v>
      </c>
      <c r="AG17" s="28">
        <v>0</v>
      </c>
      <c r="AH17" s="29"/>
      <c r="AI17" s="29">
        <v>0</v>
      </c>
      <c r="AJ17" s="29"/>
      <c r="AK17" s="29">
        <v>0</v>
      </c>
      <c r="AL17" s="30" t="s">
        <v>0</v>
      </c>
      <c r="AM17" s="31"/>
      <c r="AN17" s="32"/>
      <c r="AO17" s="53"/>
      <c r="AP17" s="53"/>
      <c r="AQ17" s="33"/>
      <c r="AR17" s="34"/>
      <c r="AS17" s="35">
        <v>0</v>
      </c>
      <c r="AT17" s="56"/>
      <c r="AU17" s="67">
        <v>71490816.900000006</v>
      </c>
      <c r="AV17" s="48">
        <f t="shared" si="0"/>
        <v>107.57719695324954</v>
      </c>
      <c r="AW17" s="47">
        <v>5</v>
      </c>
    </row>
    <row r="18" spans="1:49" ht="15" customHeight="1" x14ac:dyDescent="0.25">
      <c r="A18" s="9"/>
      <c r="B18" s="12"/>
      <c r="C18" s="11"/>
      <c r="D18" s="10"/>
      <c r="E18" s="10"/>
      <c r="F18" s="19">
        <v>0</v>
      </c>
      <c r="G18" s="27">
        <v>934</v>
      </c>
      <c r="H18" s="60"/>
      <c r="I18" s="53"/>
      <c r="J18" s="53"/>
      <c r="K18" s="53"/>
      <c r="L18" s="59"/>
      <c r="M18" s="58"/>
      <c r="N18" s="57"/>
      <c r="O18" s="68">
        <v>5778789.5499999998</v>
      </c>
      <c r="P18" s="53"/>
      <c r="Q18" s="57"/>
      <c r="R18" s="58"/>
      <c r="S18" s="57"/>
      <c r="T18" s="69"/>
      <c r="U18" s="56">
        <v>0</v>
      </c>
      <c r="V18" s="55"/>
      <c r="W18" s="54"/>
      <c r="X18" s="53">
        <v>0</v>
      </c>
      <c r="Y18" s="52"/>
      <c r="Z18" s="50">
        <v>0</v>
      </c>
      <c r="AA18" s="50">
        <v>0</v>
      </c>
      <c r="AB18" s="51"/>
      <c r="AC18" s="51">
        <v>0</v>
      </c>
      <c r="AD18" s="50">
        <v>0</v>
      </c>
      <c r="AE18" s="50">
        <v>0</v>
      </c>
      <c r="AF18" s="28">
        <v>0</v>
      </c>
      <c r="AG18" s="28">
        <v>0</v>
      </c>
      <c r="AH18" s="29"/>
      <c r="AI18" s="29">
        <v>0</v>
      </c>
      <c r="AJ18" s="29"/>
      <c r="AK18" s="29">
        <v>0</v>
      </c>
      <c r="AL18" s="30" t="s">
        <v>0</v>
      </c>
      <c r="AM18" s="31"/>
      <c r="AN18" s="32"/>
      <c r="AO18" s="53"/>
      <c r="AP18" s="53"/>
      <c r="AQ18" s="33"/>
      <c r="AR18" s="34"/>
      <c r="AS18" s="35">
        <v>0</v>
      </c>
      <c r="AT18" s="56"/>
      <c r="AU18" s="67">
        <v>5778789.5499999998</v>
      </c>
      <c r="AV18" s="48">
        <f t="shared" si="0"/>
        <v>100</v>
      </c>
      <c r="AW18" s="47">
        <v>5</v>
      </c>
    </row>
    <row r="19" spans="1:49" ht="15" customHeight="1" thickBot="1" x14ac:dyDescent="0.3">
      <c r="A19" s="9"/>
      <c r="B19" s="8"/>
      <c r="C19" s="7"/>
      <c r="D19" s="6"/>
      <c r="E19" s="6"/>
      <c r="F19" s="20">
        <v>0</v>
      </c>
      <c r="G19" s="27">
        <v>953</v>
      </c>
      <c r="H19" s="60"/>
      <c r="I19" s="53"/>
      <c r="J19" s="53"/>
      <c r="K19" s="53"/>
      <c r="L19" s="59"/>
      <c r="M19" s="58"/>
      <c r="N19" s="57"/>
      <c r="O19" s="68">
        <v>103098290.25</v>
      </c>
      <c r="P19" s="53"/>
      <c r="Q19" s="57"/>
      <c r="R19" s="58"/>
      <c r="S19" s="57"/>
      <c r="T19" s="69"/>
      <c r="U19" s="56">
        <v>0</v>
      </c>
      <c r="V19" s="55"/>
      <c r="W19" s="54"/>
      <c r="X19" s="53">
        <v>0</v>
      </c>
      <c r="Y19" s="52"/>
      <c r="Z19" s="50">
        <v>0</v>
      </c>
      <c r="AA19" s="50">
        <v>0</v>
      </c>
      <c r="AB19" s="51"/>
      <c r="AC19" s="51">
        <v>0</v>
      </c>
      <c r="AD19" s="50">
        <v>0</v>
      </c>
      <c r="AE19" s="50">
        <v>0</v>
      </c>
      <c r="AF19" s="28">
        <v>0</v>
      </c>
      <c r="AG19" s="28">
        <v>0</v>
      </c>
      <c r="AH19" s="29"/>
      <c r="AI19" s="29">
        <v>0</v>
      </c>
      <c r="AJ19" s="29"/>
      <c r="AK19" s="29">
        <v>0</v>
      </c>
      <c r="AL19" s="30" t="s">
        <v>0</v>
      </c>
      <c r="AM19" s="31"/>
      <c r="AN19" s="32"/>
      <c r="AO19" s="53"/>
      <c r="AP19" s="53"/>
      <c r="AQ19" s="33"/>
      <c r="AR19" s="34"/>
      <c r="AS19" s="35">
        <v>0</v>
      </c>
      <c r="AT19" s="56"/>
      <c r="AU19" s="67">
        <v>42480</v>
      </c>
      <c r="AV19" s="48">
        <f t="shared" si="0"/>
        <v>242698.42337570622</v>
      </c>
      <c r="AW19" s="47">
        <v>5</v>
      </c>
    </row>
    <row r="20" spans="1:49" ht="18.649999999999999" customHeight="1" thickBot="1" x14ac:dyDescent="0.35">
      <c r="A20" s="1"/>
      <c r="B20" s="5" t="s">
        <v>1</v>
      </c>
      <c r="C20" s="1"/>
      <c r="D20" s="4"/>
      <c r="E20" s="4"/>
      <c r="F20" s="21"/>
      <c r="G20" s="36"/>
      <c r="H20" s="36"/>
      <c r="I20" s="37"/>
      <c r="J20" s="37"/>
      <c r="K20" s="37"/>
      <c r="L20" s="36"/>
      <c r="M20" s="38"/>
      <c r="N20" s="36" t="s">
        <v>0</v>
      </c>
      <c r="O20" s="39">
        <f>O10+O11+O12+O13+O14+O15+O16+O17+O18+O19</f>
        <v>2717468164.0700006</v>
      </c>
      <c r="P20" s="37"/>
      <c r="Q20" s="36"/>
      <c r="R20" s="36"/>
      <c r="S20" s="36"/>
      <c r="T20" s="69"/>
      <c r="U20" s="36"/>
      <c r="V20" s="39"/>
      <c r="W20" s="36"/>
      <c r="X20" s="39"/>
      <c r="Y20" s="40"/>
      <c r="Z20" s="41"/>
      <c r="AA20" s="41"/>
      <c r="AB20" s="39"/>
      <c r="AC20" s="39"/>
      <c r="AD20" s="39"/>
      <c r="AE20" s="41"/>
      <c r="AF20" s="42"/>
      <c r="AG20" s="42"/>
      <c r="AH20" s="43"/>
      <c r="AI20" s="43"/>
      <c r="AJ20" s="43"/>
      <c r="AK20" s="43"/>
      <c r="AL20" s="44"/>
      <c r="AM20" s="45"/>
      <c r="AN20" s="38"/>
      <c r="AO20" s="39"/>
      <c r="AP20" s="39"/>
      <c r="AQ20" s="39"/>
      <c r="AR20" s="39"/>
      <c r="AS20" s="37"/>
      <c r="AT20" s="36"/>
      <c r="AU20" s="39">
        <f>AU10+AU11+AU12+AU13+AU14+AU15+AU16+AU17+AU18+AU19</f>
        <v>1203356489.9800003</v>
      </c>
      <c r="AV20" s="48">
        <f t="shared" si="0"/>
        <v>225.8240335841929</v>
      </c>
      <c r="AW20" s="47"/>
    </row>
    <row r="21" spans="1:49" ht="1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3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5" spans="1:49" ht="15" customHeight="1" x14ac:dyDescent="0.25">
      <c r="G25" s="73" t="s">
        <v>27</v>
      </c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</row>
    <row r="26" spans="1:49" ht="15" customHeight="1" x14ac:dyDescent="0.25">
      <c r="G26" s="63" t="s">
        <v>28</v>
      </c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</row>
  </sheetData>
  <mergeCells count="4">
    <mergeCell ref="A5:AW5"/>
    <mergeCell ref="G1:AW1"/>
    <mergeCell ref="G25:AD25"/>
    <mergeCell ref="G6:AW6"/>
  </mergeCells>
  <printOptions horizontalCentered="1"/>
  <pageMargins left="0.74803149606299213" right="0.74803149606299213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(фин)_9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GL.specialist.sbp</cp:lastModifiedBy>
  <cp:lastPrinted>2023-03-27T13:56:58Z</cp:lastPrinted>
  <dcterms:created xsi:type="dcterms:W3CDTF">2021-04-26T11:02:30Z</dcterms:created>
  <dcterms:modified xsi:type="dcterms:W3CDTF">2023-04-18T11:41:19Z</dcterms:modified>
</cp:coreProperties>
</file>