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5480" windowHeight="7935"/>
  </bookViews>
  <sheets>
    <sheet name="2020-2021" sheetId="1" r:id="rId1"/>
  </sheets>
  <definedNames>
    <definedName name="_xlnm.Print_Titles" localSheetId="0">'2020-2021'!$21:$22</definedName>
  </definedNames>
  <calcPr calcId="114210" fullCalcOnLoad="1"/>
</workbook>
</file>

<file path=xl/calcChain.xml><?xml version="1.0" encoding="utf-8"?>
<calcChain xmlns="http://schemas.openxmlformats.org/spreadsheetml/2006/main">
  <c r="C23" i="1"/>
  <c r="D23"/>
  <c r="C48"/>
  <c r="C47"/>
  <c r="C52"/>
  <c r="D48"/>
  <c r="D47"/>
  <c r="D52"/>
</calcChain>
</file>

<file path=xl/sharedStrings.xml><?xml version="1.0" encoding="utf-8"?>
<sst xmlns="http://schemas.openxmlformats.org/spreadsheetml/2006/main" count="83" uniqueCount="83">
  <si>
    <t>М.А. Дружкова</t>
  </si>
  <si>
    <t>образования Усть-Лабинский район</t>
  </si>
  <si>
    <t xml:space="preserve">администрации муниципального </t>
  </si>
  <si>
    <t>Начальник финансового отдела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</si>
  <si>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</si>
  <si>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</si>
  <si>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</si>
  <si>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</si>
  <si>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</si>
  <si>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</si>
  <si>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</si>
  <si>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</si>
  <si>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</si>
  <si>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</si>
  <si>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</si>
  <si>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</si>
  <si>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</si>
  <si>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</si>
  <si>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</si>
  <si>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</si>
  <si>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</si>
  <si>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</si>
  <si>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</si>
  <si>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</si>
  <si>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</si>
  <si>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</si>
  <si>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</si>
  <si>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</si>
  <si>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</si>
  <si>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</si>
  <si>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</si>
  <si>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</si>
  <si>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</si>
  <si>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</si>
  <si>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</si>
  <si>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</si>
  <si>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</si>
  <si>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</si>
  <si>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</si>
  <si>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</si>
  <si>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</si>
  <si>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</si>
  <si>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</si>
  <si>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</si>
  <si>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</si>
  <si>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</si>
  <si>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Единый налог на вмененный доход для отдельных видов деятельности*</t>
  </si>
  <si>
    <t>1 05 02000 02 0000 110</t>
  </si>
  <si>
    <t>Налог, взимаемый в связи с применением упрощенной системы налогообложения*</t>
  </si>
  <si>
    <t>1 05 01000 00 0000 110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</si>
  <si>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</si>
  <si>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 xml:space="preserve">1 03 02260 01 0000 110                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</si>
  <si>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</si>
  <si>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</si>
  <si>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</si>
  <si>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</si>
  <si>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</si>
  <si>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1 03 02230 01 0000 110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</si>
  <si>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</si>
  <si>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</si>
  <si>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</si>
  <si>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</si>
  <si>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</si>
  <si>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</si>
  <si>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</si>
  <si>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>2020 год</t>
  </si>
  <si>
    <t xml:space="preserve"> Сумма</t>
  </si>
  <si>
    <t>Наименование дохода</t>
  </si>
  <si>
    <t xml:space="preserve">Код </t>
  </si>
  <si>
    <t>тыс. рублей</t>
  </si>
  <si>
    <t xml:space="preserve">на 2020 и 2021 годы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</si>
  <si>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</si>
  <si>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</si>
  <si>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</si>
  <si>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 xml:space="preserve">                                          к  решению Совета муниципального</t>
  </si>
  <si>
    <t xml:space="preserve">                                          образования Усть-Лабинский район</t>
  </si>
  <si>
    <t xml:space="preserve">                                         (в редакции решения Совета муниципального</t>
  </si>
  <si>
    <t xml:space="preserve">                                         образования Усть-Лабинский район</t>
  </si>
  <si>
    <t xml:space="preserve">                                          Приложение № 5</t>
  </si>
  <si>
    <t xml:space="preserve">                                          от 18  декабря 2018 года № 4 протокол № 61</t>
  </si>
  <si>
    <t xml:space="preserve">                                          Приложение № 4</t>
  </si>
  <si>
    <t xml:space="preserve">                                          от  27декабря 2018 года №3 протокол №62   </t>
  </si>
  <si>
    <t xml:space="preserve">                                         от 27декабря 2018 года №3 протокол № 62)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</si>
</sst>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9" fillId="0" borderId="0"/>
    <xf numFmtId="0" fontId="5" fillId="0" borderId="0"/>
    <xf numFmtId="0" fontId="9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49" fontId="2" fillId="0" borderId="0" xfId="0" applyNumberFormat="1" applyFont="1" applyFill="1" applyAlignment="1">
      <alignment horizontal="left" vertical="center" wrapText="1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165" fontId="4" fillId="0" borderId="1" xfId="0" applyNumberFormat="1" applyFont="1" applyFill="1" applyBorder="1" applyAlignment="1">
      <alignment horizontal="right"/>
    </xf>
    <xf numFmtId="165" fontId="2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5" fontId="4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6"/>
  <sheetViews>
    <sheetView tabSelected="1" view="pageBreakPreview" zoomScaleSheetLayoutView="50" workbookViewId="0">
      <selection activeCell="C22" sqref="C22"/>
    </sheetView>
  </sheetViews>
  <sheetFormatPr defaultRowHeight="18.75"/>
  <cols>
    <col min="1" max="1" width="31.42578125" style="2" customWidth="1"/>
    <col min="2" max="2" width="49.28515625" style="1" customWidth="1"/>
    <col min="3" max="3" width="15.85546875" style="1" customWidth="1"/>
    <col min="4" max="4" width="15.140625" style="1" customWidth="1"/>
    <col min="5" max="16384" width="9.140625" style="1"/>
  </cols>
  <sheetData>
    <row r="1" spans="1:33">
      <c r="B1" s="49" t="s">
        <v>80</v>
      </c>
      <c r="C1" s="49"/>
      <c r="D1" s="49"/>
    </row>
    <row r="2" spans="1:33">
      <c r="B2" s="49" t="s">
        <v>73</v>
      </c>
      <c r="C2" s="49"/>
      <c r="D2" s="49"/>
    </row>
    <row r="3" spans="1:33">
      <c r="B3" s="49" t="s">
        <v>72</v>
      </c>
      <c r="C3" s="49"/>
      <c r="D3" s="49"/>
    </row>
    <row r="4" spans="1:33">
      <c r="B4" s="49" t="s">
        <v>81</v>
      </c>
      <c r="C4" s="49"/>
      <c r="D4" s="49"/>
    </row>
    <row r="5" spans="1:33">
      <c r="B5" s="49"/>
      <c r="C5" s="49"/>
      <c r="D5" s="49"/>
    </row>
    <row r="6" spans="1:33">
      <c r="B6" s="49" t="s">
        <v>78</v>
      </c>
      <c r="C6" s="49"/>
      <c r="D6" s="49"/>
    </row>
    <row r="7" spans="1:33">
      <c r="B7" s="49" t="s">
        <v>74</v>
      </c>
      <c r="C7" s="49"/>
      <c r="D7" s="49"/>
    </row>
    <row r="8" spans="1:33">
      <c r="B8" s="49" t="s">
        <v>75</v>
      </c>
      <c r="C8" s="49"/>
      <c r="D8" s="49"/>
    </row>
    <row r="9" spans="1:33">
      <c r="B9" s="49" t="s">
        <v>79</v>
      </c>
      <c r="C9" s="49"/>
      <c r="D9" s="49"/>
    </row>
    <row r="10" spans="1:33">
      <c r="B10" s="49" t="s">
        <v>76</v>
      </c>
      <c r="C10" s="49"/>
      <c r="D10" s="49"/>
    </row>
    <row r="11" spans="1:33" s="38" customFormat="1" ht="18.75" customHeight="1">
      <c r="A11" s="2"/>
      <c r="B11" s="49" t="s">
        <v>77</v>
      </c>
      <c r="C11" s="49"/>
      <c r="D11" s="4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s="38" customFormat="1" ht="18.75" customHeight="1">
      <c r="A12" s="2"/>
      <c r="B12" s="49" t="s">
        <v>82</v>
      </c>
      <c r="C12" s="49"/>
      <c r="D12" s="4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s="38" customFormat="1" ht="18.75" customHeight="1">
      <c r="A13" s="2"/>
      <c r="B13" s="51"/>
      <c r="C13" s="51"/>
      <c r="D13" s="51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s="38" customFormat="1" ht="9.75" customHeight="1">
      <c r="A14" s="2"/>
      <c r="B14" s="2"/>
      <c r="C14" s="42"/>
      <c r="D14" s="41"/>
    </row>
    <row r="15" spans="1:33" ht="9.75" customHeight="1"/>
    <row r="16" spans="1:33" s="6" customFormat="1" ht="43.5" customHeight="1">
      <c r="A16" s="50" t="s">
        <v>71</v>
      </c>
      <c r="B16" s="50"/>
      <c r="C16" s="50"/>
      <c r="D16" s="50"/>
    </row>
    <row r="17" spans="1:6" s="6" customFormat="1" ht="6" customHeight="1">
      <c r="A17" s="52"/>
      <c r="B17" s="52"/>
      <c r="C17" s="52"/>
      <c r="D17" s="52"/>
    </row>
    <row r="18" spans="1:6">
      <c r="A18" s="52" t="s">
        <v>70</v>
      </c>
      <c r="B18" s="52"/>
      <c r="C18" s="52"/>
      <c r="D18" s="52"/>
    </row>
    <row r="19" spans="1:6" ht="15" customHeight="1">
      <c r="A19" s="40"/>
      <c r="B19" s="40"/>
      <c r="C19" s="40"/>
      <c r="D19" s="40"/>
    </row>
    <row r="20" spans="1:6" s="38" customFormat="1">
      <c r="A20" s="2"/>
      <c r="D20" s="39" t="s">
        <v>69</v>
      </c>
    </row>
    <row r="21" spans="1:6" s="2" customFormat="1" ht="26.25" customHeight="1">
      <c r="A21" s="44" t="s">
        <v>68</v>
      </c>
      <c r="B21" s="44" t="s">
        <v>67</v>
      </c>
      <c r="C21" s="45" t="s">
        <v>66</v>
      </c>
      <c r="D21" s="46"/>
    </row>
    <row r="22" spans="1:6" s="2" customFormat="1" ht="26.25" customHeight="1">
      <c r="A22" s="44"/>
      <c r="B22" s="44"/>
      <c r="C22" s="37" t="s">
        <v>65</v>
      </c>
      <c r="D22" s="36" t="s">
        <v>64</v>
      </c>
    </row>
    <row r="23" spans="1:6" s="34" customFormat="1" ht="22.5" customHeight="1">
      <c r="A23" s="24" t="s">
        <v>63</v>
      </c>
      <c r="B23" s="23" t="s">
        <v>62</v>
      </c>
      <c r="C23" s="35">
        <f>SUM(C24:C46)</f>
        <v>576093.80000000016</v>
      </c>
      <c r="D23" s="35">
        <f>SUM(D24:D46)</f>
        <v>576139.40000000014</v>
      </c>
    </row>
    <row r="24" spans="1:6" s="32" customFormat="1" ht="21.75" customHeight="1">
      <c r="A24" s="20" t="s">
        <v>61</v>
      </c>
      <c r="B24" s="19" t="s">
        <v>60</v>
      </c>
      <c r="C24" s="26">
        <v>9114.2999999999993</v>
      </c>
      <c r="D24" s="26">
        <v>9661.2000000000007</v>
      </c>
    </row>
    <row r="25" spans="1:6" s="32" customFormat="1" ht="22.5" customHeight="1">
      <c r="A25" s="20" t="s">
        <v>59</v>
      </c>
      <c r="B25" s="19" t="s">
        <v>58</v>
      </c>
      <c r="C25" s="26">
        <v>408109</v>
      </c>
      <c r="D25" s="26">
        <v>404109</v>
      </c>
      <c r="F25" s="33"/>
    </row>
    <row r="26" spans="1:6" s="32" customFormat="1" ht="132.75" customHeight="1">
      <c r="A26" s="20" t="s">
        <v>57</v>
      </c>
      <c r="B26" s="19" t="s">
        <v>56</v>
      </c>
      <c r="C26" s="26">
        <v>88</v>
      </c>
      <c r="D26" s="26">
        <v>88</v>
      </c>
      <c r="F26" s="33"/>
    </row>
    <row r="27" spans="1:6" s="32" customFormat="1" ht="171.75" customHeight="1">
      <c r="A27" s="20" t="s">
        <v>55</v>
      </c>
      <c r="B27" s="19" t="s">
        <v>54</v>
      </c>
      <c r="C27" s="26">
        <v>1</v>
      </c>
      <c r="D27" s="26">
        <v>1</v>
      </c>
      <c r="F27" s="33"/>
    </row>
    <row r="28" spans="1:6" s="32" customFormat="1" ht="152.25" customHeight="1">
      <c r="A28" s="20" t="s">
        <v>53</v>
      </c>
      <c r="B28" s="19" t="s">
        <v>52</v>
      </c>
      <c r="C28" s="26">
        <v>134.4</v>
      </c>
      <c r="D28" s="26">
        <v>138</v>
      </c>
      <c r="F28" s="33"/>
    </row>
    <row r="29" spans="1:6" s="32" customFormat="1" ht="151.5" customHeight="1">
      <c r="A29" s="20" t="s">
        <v>51</v>
      </c>
      <c r="B29" s="19" t="s">
        <v>50</v>
      </c>
      <c r="C29" s="26">
        <v>1</v>
      </c>
      <c r="D29" s="26">
        <v>1</v>
      </c>
      <c r="F29" s="33"/>
    </row>
    <row r="30" spans="1:6" s="32" customFormat="1" ht="37.5" customHeight="1">
      <c r="A30" s="20" t="s">
        <v>49</v>
      </c>
      <c r="B30" s="19" t="s">
        <v>48</v>
      </c>
      <c r="C30" s="26">
        <v>34561</v>
      </c>
      <c r="D30" s="26">
        <v>36289</v>
      </c>
      <c r="F30" s="33"/>
    </row>
    <row r="31" spans="1:6" s="32" customFormat="1" ht="42" customHeight="1">
      <c r="A31" s="20" t="s">
        <v>47</v>
      </c>
      <c r="B31" s="19" t="s">
        <v>46</v>
      </c>
      <c r="C31" s="26">
        <v>33520</v>
      </c>
      <c r="D31" s="26">
        <v>0</v>
      </c>
    </row>
    <row r="32" spans="1:6" s="32" customFormat="1" ht="21" customHeight="1">
      <c r="A32" s="20" t="s">
        <v>45</v>
      </c>
      <c r="B32" s="19" t="s">
        <v>44</v>
      </c>
      <c r="C32" s="26">
        <v>15270.5</v>
      </c>
      <c r="D32" s="26">
        <v>15366.5</v>
      </c>
    </row>
    <row r="33" spans="1:5" s="32" customFormat="1" ht="56.25" customHeight="1">
      <c r="A33" s="20" t="s">
        <v>43</v>
      </c>
      <c r="B33" s="19" t="s">
        <v>42</v>
      </c>
      <c r="C33" s="26">
        <v>221.1</v>
      </c>
      <c r="D33" s="26">
        <v>34422.199999999997</v>
      </c>
    </row>
    <row r="34" spans="1:5" s="32" customFormat="1" ht="21" customHeight="1">
      <c r="A34" s="20" t="s">
        <v>41</v>
      </c>
      <c r="B34" s="19" t="s">
        <v>40</v>
      </c>
      <c r="C34" s="26">
        <v>15478</v>
      </c>
      <c r="D34" s="26">
        <v>16252</v>
      </c>
    </row>
    <row r="35" spans="1:5" s="6" customFormat="1" ht="153.75" customHeight="1">
      <c r="A35" s="20" t="s">
        <v>39</v>
      </c>
      <c r="B35" s="19" t="s">
        <v>38</v>
      </c>
      <c r="C35" s="26">
        <v>23792.5</v>
      </c>
      <c r="D35" s="26">
        <v>23792.5</v>
      </c>
    </row>
    <row r="36" spans="1:5" s="6" customFormat="1" ht="150.75" customHeight="1">
      <c r="A36" s="20" t="s">
        <v>37</v>
      </c>
      <c r="B36" s="19" t="s">
        <v>36</v>
      </c>
      <c r="C36" s="26">
        <v>15000</v>
      </c>
      <c r="D36" s="26">
        <v>15000</v>
      </c>
    </row>
    <row r="37" spans="1:5" s="6" customFormat="1" ht="150" customHeight="1">
      <c r="A37" s="20" t="s">
        <v>35</v>
      </c>
      <c r="B37" s="19" t="s">
        <v>34</v>
      </c>
      <c r="C37" s="26">
        <v>3817</v>
      </c>
      <c r="D37" s="26">
        <v>3817</v>
      </c>
    </row>
    <row r="38" spans="1:5" s="6" customFormat="1" ht="137.25" customHeight="1">
      <c r="A38" s="20" t="s">
        <v>33</v>
      </c>
      <c r="B38" s="19" t="s">
        <v>32</v>
      </c>
      <c r="C38" s="26">
        <v>1800</v>
      </c>
      <c r="D38" s="26">
        <v>1800</v>
      </c>
    </row>
    <row r="39" spans="1:5" s="6" customFormat="1" ht="156.75" customHeight="1">
      <c r="A39" s="31" t="s">
        <v>31</v>
      </c>
      <c r="B39" s="30" t="s">
        <v>30</v>
      </c>
      <c r="C39" s="26">
        <v>1275.8</v>
      </c>
      <c r="D39" s="26">
        <v>1275.8</v>
      </c>
    </row>
    <row r="40" spans="1:5" s="6" customFormat="1" ht="39.75" customHeight="1">
      <c r="A40" s="20" t="s">
        <v>29</v>
      </c>
      <c r="B40" s="19" t="s">
        <v>28</v>
      </c>
      <c r="C40" s="26">
        <v>1143</v>
      </c>
      <c r="D40" s="26">
        <v>1166</v>
      </c>
    </row>
    <row r="41" spans="1:5" s="6" customFormat="1" ht="59.25" customHeight="1">
      <c r="A41" s="28" t="s">
        <v>27</v>
      </c>
      <c r="B41" s="27" t="s">
        <v>26</v>
      </c>
      <c r="C41" s="26">
        <v>3887.8</v>
      </c>
      <c r="D41" s="26">
        <v>3887.8</v>
      </c>
      <c r="E41" s="25"/>
    </row>
    <row r="42" spans="1:5" s="6" customFormat="1" ht="42" customHeight="1">
      <c r="A42" s="29" t="s">
        <v>25</v>
      </c>
      <c r="B42" s="27" t="s">
        <v>24</v>
      </c>
      <c r="C42" s="26">
        <v>694</v>
      </c>
      <c r="D42" s="26">
        <v>717</v>
      </c>
      <c r="E42" s="25"/>
    </row>
    <row r="43" spans="1:5" s="6" customFormat="1" ht="175.5" customHeight="1">
      <c r="A43" s="29" t="s">
        <v>23</v>
      </c>
      <c r="B43" s="27" t="s">
        <v>22</v>
      </c>
      <c r="C43" s="26">
        <v>3.4</v>
      </c>
      <c r="D43" s="26">
        <v>3.4</v>
      </c>
      <c r="E43" s="25"/>
    </row>
    <row r="44" spans="1:5" s="6" customFormat="1" ht="150">
      <c r="A44" s="29" t="s">
        <v>21</v>
      </c>
      <c r="B44" s="27" t="s">
        <v>20</v>
      </c>
      <c r="C44" s="26">
        <v>500</v>
      </c>
      <c r="D44" s="26">
        <v>500</v>
      </c>
      <c r="E44" s="25"/>
    </row>
    <row r="45" spans="1:5" s="6" customFormat="1" ht="96.75" customHeight="1">
      <c r="A45" s="28" t="s">
        <v>19</v>
      </c>
      <c r="B45" s="27" t="s">
        <v>18</v>
      </c>
      <c r="C45" s="26">
        <v>2000</v>
      </c>
      <c r="D45" s="26">
        <v>2000</v>
      </c>
      <c r="E45" s="25"/>
    </row>
    <row r="46" spans="1:5" s="6" customFormat="1" ht="26.25" customHeight="1">
      <c r="A46" s="20" t="s">
        <v>17</v>
      </c>
      <c r="B46" s="19" t="s">
        <v>16</v>
      </c>
      <c r="C46" s="26">
        <v>5682</v>
      </c>
      <c r="D46" s="26">
        <v>5852</v>
      </c>
      <c r="E46" s="25"/>
    </row>
    <row r="47" spans="1:5" s="22" customFormat="1" ht="27" customHeight="1">
      <c r="A47" s="24" t="s">
        <v>15</v>
      </c>
      <c r="B47" s="23" t="s">
        <v>14</v>
      </c>
      <c r="C47" s="17">
        <f>C48</f>
        <v>1095476.5</v>
      </c>
      <c r="D47" s="17">
        <f>D48</f>
        <v>1117444.5</v>
      </c>
    </row>
    <row r="48" spans="1:5" s="16" customFormat="1" ht="56.25" customHeight="1">
      <c r="A48" s="20" t="s">
        <v>13</v>
      </c>
      <c r="B48" s="19" t="s">
        <v>12</v>
      </c>
      <c r="C48" s="21">
        <f>C49+C50+C51</f>
        <v>1095476.5</v>
      </c>
      <c r="D48" s="21">
        <f>D49+D50+D51</f>
        <v>1117444.5</v>
      </c>
    </row>
    <row r="49" spans="1:13" s="16" customFormat="1" ht="45" customHeight="1">
      <c r="A49" s="20" t="s">
        <v>11</v>
      </c>
      <c r="B49" s="19" t="s">
        <v>10</v>
      </c>
      <c r="C49" s="18">
        <v>105953.8</v>
      </c>
      <c r="D49" s="18">
        <v>112008.5</v>
      </c>
    </row>
    <row r="50" spans="1:13" s="16" customFormat="1" ht="57" customHeight="1">
      <c r="A50" s="20" t="s">
        <v>9</v>
      </c>
      <c r="B50" s="19" t="s">
        <v>8</v>
      </c>
      <c r="C50" s="18">
        <v>4458.6000000000004</v>
      </c>
      <c r="D50" s="18">
        <v>4491</v>
      </c>
    </row>
    <row r="51" spans="1:13" s="16" customFormat="1" ht="45.75" customHeight="1">
      <c r="A51" s="20" t="s">
        <v>7</v>
      </c>
      <c r="B51" s="19" t="s">
        <v>6</v>
      </c>
      <c r="C51" s="18">
        <v>985064.1</v>
      </c>
      <c r="D51" s="18">
        <v>1000945</v>
      </c>
    </row>
    <row r="52" spans="1:13" s="16" customFormat="1">
      <c r="A52" s="47" t="s">
        <v>5</v>
      </c>
      <c r="B52" s="48"/>
      <c r="C52" s="17">
        <f>C23+C47</f>
        <v>1671570.3000000003</v>
      </c>
      <c r="D52" s="17">
        <f>D23+D47</f>
        <v>1693583.9000000001</v>
      </c>
    </row>
    <row r="53" spans="1:13" s="10" customFormat="1">
      <c r="A53" s="15"/>
      <c r="B53" s="15"/>
      <c r="C53" s="15"/>
      <c r="D53" s="14"/>
    </row>
    <row r="54" spans="1:13" s="12" customFormat="1" ht="60" customHeight="1">
      <c r="A54" s="43" t="s">
        <v>4</v>
      </c>
      <c r="B54" s="43"/>
      <c r="C54" s="43"/>
      <c r="D54" s="43"/>
    </row>
    <row r="55" spans="1:13" s="12" customFormat="1" ht="60" customHeight="1">
      <c r="A55" s="13"/>
      <c r="B55" s="13"/>
      <c r="C55" s="13"/>
      <c r="D55" s="13"/>
    </row>
    <row r="56" spans="1:13" s="6" customFormat="1">
      <c r="A56" s="11"/>
      <c r="B56" s="8"/>
      <c r="C56" s="8"/>
      <c r="D56" s="9"/>
    </row>
    <row r="57" spans="1:13" s="10" customFormat="1">
      <c r="A57" s="8" t="s">
        <v>3</v>
      </c>
      <c r="B57" s="8"/>
      <c r="C57" s="8"/>
      <c r="D57" s="9"/>
    </row>
    <row r="58" spans="1:13" s="10" customFormat="1">
      <c r="A58" s="8" t="s">
        <v>2</v>
      </c>
      <c r="B58" s="8"/>
      <c r="C58" s="8"/>
      <c r="D58" s="9"/>
    </row>
    <row r="59" spans="1:13" s="10" customFormat="1">
      <c r="A59" s="8" t="s">
        <v>1</v>
      </c>
      <c r="B59" s="8"/>
      <c r="C59" s="8"/>
      <c r="D59" s="7" t="s">
        <v>0</v>
      </c>
    </row>
    <row r="60" spans="1:13" s="6" customFormat="1">
      <c r="A60" s="8"/>
      <c r="B60" s="8"/>
      <c r="C60" s="8"/>
      <c r="D60" s="9"/>
    </row>
    <row r="61" spans="1:13" s="6" customFormat="1">
      <c r="A61" s="8"/>
      <c r="B61" s="8"/>
      <c r="C61" s="8"/>
      <c r="D61" s="7"/>
    </row>
    <row r="62" spans="1:13">
      <c r="G62" s="4"/>
      <c r="H62" s="4"/>
      <c r="I62" s="4"/>
      <c r="J62" s="4"/>
      <c r="K62" s="4"/>
      <c r="L62" s="4"/>
      <c r="M62" s="5"/>
    </row>
    <row r="63" spans="1:13">
      <c r="G63" s="4"/>
      <c r="H63" s="4"/>
      <c r="I63" s="4"/>
      <c r="J63" s="4"/>
      <c r="K63" s="4"/>
      <c r="L63" s="4"/>
      <c r="M63" s="4"/>
    </row>
    <row r="64" spans="1:13">
      <c r="G64" s="4"/>
      <c r="H64" s="4"/>
      <c r="I64" s="4"/>
      <c r="J64" s="4"/>
      <c r="K64" s="4"/>
      <c r="L64" s="4"/>
      <c r="M64" s="4"/>
    </row>
    <row r="65" spans="7:13" ht="18.75" customHeight="1">
      <c r="G65" s="4"/>
      <c r="H65" s="4"/>
      <c r="I65" s="4"/>
      <c r="J65" s="4"/>
      <c r="K65" s="4"/>
      <c r="L65" s="4"/>
      <c r="M65" s="4"/>
    </row>
    <row r="66" spans="7:13">
      <c r="G66" s="3"/>
      <c r="H66" s="3"/>
      <c r="I66" s="3"/>
      <c r="J66" s="3"/>
      <c r="K66" s="3"/>
      <c r="L66" s="3"/>
      <c r="M66" s="3"/>
    </row>
  </sheetData>
  <mergeCells count="21">
    <mergeCell ref="B1:D1"/>
    <mergeCell ref="B2:D2"/>
    <mergeCell ref="B5:D5"/>
    <mergeCell ref="B6:D6"/>
    <mergeCell ref="A18:D18"/>
    <mergeCell ref="B10:D10"/>
    <mergeCell ref="B8:D8"/>
    <mergeCell ref="B9:D9"/>
    <mergeCell ref="A17:D17"/>
    <mergeCell ref="B4:D4"/>
    <mergeCell ref="B3:D3"/>
    <mergeCell ref="A16:D16"/>
    <mergeCell ref="B11:D11"/>
    <mergeCell ref="B13:D13"/>
    <mergeCell ref="B12:D12"/>
    <mergeCell ref="A54:D54"/>
    <mergeCell ref="A21:A22"/>
    <mergeCell ref="B21:B22"/>
    <mergeCell ref="C21:D21"/>
    <mergeCell ref="A52:B52"/>
    <mergeCell ref="B7:D7"/>
  </mergeCells>
  <phoneticPr fontId="0" type="noConversion"/>
  <pageMargins left="0.47244094488188981" right="0.15748031496062992" top="0.47244094488188981" bottom="0.39370078740157483" header="0.27559055118110237" footer="0.19685039370078741"/>
  <pageSetup scale="89" orientation="portrait" r:id="rId1"/>
  <headerFooter alignWithMargins="0">
    <oddFooter>&amp;CСтраница &amp;P из &amp;N</oddFooter>
  </headerFooter>
  <rowBreaks count="3" manualBreakCount="3">
    <brk id="27" max="3" man="1"/>
    <brk id="36" max="3" man="1"/>
    <brk id="4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2018-12-24T08:56:15Z</cp:lastPrinted>
  <dcterms:created xsi:type="dcterms:W3CDTF">2018-12-19T13:13:23Z</dcterms:created>
  <dcterms:modified xsi:type="dcterms:W3CDTF">2018-12-26T05:20:15Z</dcterms:modified>
</cp:coreProperties>
</file>