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5480" windowHeight="7935"/>
  </bookViews>
  <sheets>
    <sheet name="2020-2021" sheetId="1" r:id="rId1"/>
  </sheets>
  <definedNames>
    <definedName name="_xlnm.Print_Titles" localSheetId="0">'2020-2021'!$19:$19</definedName>
    <definedName name="_xlnm.Print_Area" localSheetId="0">'2020-2021'!$A$1:$D$70</definedName>
  </definedNames>
  <calcPr calcId="114210" fullCalcOnLoad="1"/>
</workbook>
</file>

<file path=xl/calcChain.xml><?xml version="1.0" encoding="utf-8"?>
<calcChain xmlns="http://schemas.openxmlformats.org/spreadsheetml/2006/main">
  <c r="D28" i="1"/>
  <c r="C28"/>
  <c r="C27"/>
  <c r="C26"/>
  <c r="C24"/>
  <c r="C23"/>
  <c r="D24"/>
  <c r="D23"/>
  <c r="D27"/>
  <c r="D26"/>
  <c r="C33"/>
  <c r="D33"/>
  <c r="C58"/>
  <c r="C57"/>
  <c r="D58"/>
  <c r="D57"/>
  <c r="C62"/>
  <c r="C61"/>
  <c r="D62"/>
  <c r="D61"/>
  <c r="C64"/>
  <c r="D64"/>
  <c r="C31"/>
  <c r="D31"/>
  <c r="C22"/>
  <c r="C21"/>
  <c r="D22"/>
  <c r="D21"/>
  <c r="C32"/>
  <c r="D32"/>
</calcChain>
</file>

<file path=xl/sharedStrings.xml><?xml version="1.0" encoding="utf-8"?>
<sst xmlns="http://schemas.openxmlformats.org/spreadsheetml/2006/main" count="87" uniqueCount="84">
  <si>
    <t>М.А. Дружкова</t>
  </si>
  <si>
    <t>образования Усть-Лабинский район</t>
  </si>
  <si>
    <t xml:space="preserve">администрации муниципального </t>
  </si>
  <si>
    <t>Начальник финансового отдела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</si>
  <si>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</si>
  <si>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</si>
  <si>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</si>
  <si>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</si>
  <si>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 xml:space="preserve"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
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</si>
  <si>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</si>
  <si>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</si>
  <si>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</si>
  <si>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</si>
  <si>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</si>
  <si>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
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</si>
  <si>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</si>
  <si>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</si>
  <si>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</si>
  <si>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</si>
  <si>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 xml:space="preserve"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
</t>
  </si>
  <si>
    <t xml:space="preserve">Субвенции бюджетам муниципальных образований на 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
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</si>
  <si>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</si>
  <si>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</si>
  <si>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
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</si>
  <si>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</si>
  <si>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
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</si>
  <si>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</si>
  <si>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</si>
  <si>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</si>
  <si>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</si>
  <si>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</si>
  <si>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</si>
  <si>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</si>
  <si>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</si>
  <si>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</si>
  <si>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</si>
  <si>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</si>
  <si>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</si>
  <si>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</si>
  <si>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</si>
  <si>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</si>
  <si>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</si>
  <si>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</si>
  <si>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</si>
  <si>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</si>
  <si>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</si>
  <si>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</si>
  <si>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</si>
  <si>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</si>
  <si>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>2020 год</t>
  </si>
  <si>
    <t xml:space="preserve"> Сумма</t>
  </si>
  <si>
    <t>Наименование дохода</t>
  </si>
  <si>
    <t>Код</t>
  </si>
  <si>
    <t>тыс. рублей</t>
  </si>
  <si>
    <t>из краевого бюджета в  2020 и 2021 годах</t>
  </si>
  <si>
    <t xml:space="preserve">                                                (в редакции решения Совета муниципального</t>
  </si>
  <si>
    <t xml:space="preserve">                                 образования Усть-Лабинский район</t>
  </si>
  <si>
    <t xml:space="preserve">                                образования Усть-Лабинский район</t>
  </si>
  <si>
    <t xml:space="preserve">                                к решению Совета муниципального</t>
  </si>
  <si>
    <t xml:space="preserve"> Приложение № 7</t>
  </si>
  <si>
    <t xml:space="preserve">                                 к решению Совета муниципального</t>
  </si>
  <si>
    <t xml:space="preserve">                                  образования Усть-Лабинский район  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</si>
  <si>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</si>
  <si>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 xml:space="preserve">Субсидии бюджетам муниципальных образований на организацию отдыха детей в профильных лагерях, организованных муниципальными образовательными организациями, осуществляющими организацию отдыха и оздоровления обучающихся в каникулярное время с дневным пребыванием с обязательной организацией их питания
</t>
  </si>
  <si>
    <t xml:space="preserve"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</si>
  <si>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Субвенции бюджетам муниципальных образований на осуществление отдельных государственных полномочий по поддержке сельскохозяйственного          производства в Краснодарском крае в части предоставления субсидий     гражданам, ведущим личное подсобное хозяйство, крестьянским             (фермерским) хозяйствам, индивидуальным предпринимателям,осуществляющим деятельность в области сельскохозяйственного производства</t>
  </si>
  <si>
    <t xml:space="preserve">Субвенции бюджетам муниципальных образований на осуществление управленческих функций органами местного самоуправления по реализации отдельных государственных полномочий по поддержке сельскохозяйственного производства в Краснодарском крае
</t>
  </si>
  <si>
    <t xml:space="preserve"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</si>
  <si>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 без попечения родителей, лиц из числа детей-сирот и детей, оставшихся  без попечения родителей, лиц, относившихся к категории детей-сирот и  детей, оставшихся без попечения родителей, подлежащих обеспечению  жилыми помещениями
</t>
  </si>
  <si>
    <t xml:space="preserve">Субвенции бюджетам муниципальных образований на осуществление отдельных государственных полномочий по оплате проезда детей-сирот  и детей, оставшихся без попечения родителей, находящихся под опекой (попечительством), включая предварительную опеку (попечительство),      переданных на воспитание в приемную семью или на патронатное воспитание, к месту лечения и обратно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</si>
  <si>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
</t>
  </si>
  <si>
    <t xml:space="preserve">Субвенции бюджетам муниципальных образований на 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 организациях социального обслуживания граждан, приемных семьях,семьях опекунов (попечителей), а также по окончании службы в                   Вооруженных Силах Российской Федерации или по возвращении из учреждений, исполняющих наказание в виде лишения свободы, при их      возвращении в указанные жилые помещения
</t>
  </si>
  <si>
    <t xml:space="preserve"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                муниципальных образовательных организаций, проживающим и                 работающим в сельских населенных пунктах, рабочих поселках                  (поселках городского типа) на территории Краснодарского края
</t>
  </si>
  <si>
    <t xml:space="preserve">Субвенции бюджетам муниципальных образований на осуществление отдельных государственных полномочий по строительству, в том числе в рамках реализации региональной программы "Модернизация здравоохранения Краснодарского края на 2011—2017 годы", и реконструкции объектов 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 органом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Краснодарском крае
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</si>
  <si>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</si>
  <si>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 xml:space="preserve">Субвенции бюджетам муниципальных образований на осуществление государственных полномочий Краснодарского края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
</t>
  </si>
  <si>
    <t>Субвенции бюджетам муниципальных образований на осуществление государственных полномочий  по финансовому обеспечению государственных гарантий реализации прав на получение общедоступного  и бесплатного образования в муниципальных дошкольных и общеобразовательных организациях</t>
  </si>
  <si>
    <t xml:space="preserve"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 итоговой аттестации по образовательным программам основного общего и среднего общего образования и выплате педагогическим  работникам, участвующим в проведении указанной государственной 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
</t>
  </si>
  <si>
    <t xml:space="preserve"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
</t>
  </si>
  <si>
    <t>2 02 00000 00 0000 000</t>
  </si>
  <si>
    <t xml:space="preserve">                                             от 18  декабря 2018 года № 4 протокол № 61</t>
  </si>
  <si>
    <t>Приложение № 6</t>
  </si>
  <si>
    <t xml:space="preserve">                                              от  27  декабря 2018 года № 3 протокол № 62   </t>
  </si>
  <si>
    <t xml:space="preserve">                                               от27 декабря 2018 года № 3 протокол № 62 )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</si>
</sst>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13.5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83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8" fillId="0" borderId="0" xfId="0" applyFont="1" applyFill="1" applyBorder="1" applyAlignment="1">
      <alignment horizontal="right"/>
    </xf>
    <xf numFmtId="165" fontId="3" fillId="0" borderId="1" xfId="1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justify" vertical="top" wrapText="1"/>
    </xf>
    <xf numFmtId="0" fontId="10" fillId="0" borderId="0" xfId="1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10" fillId="0" borderId="0" xfId="1" applyFont="1" applyFill="1" applyBorder="1" applyAlignment="1">
      <alignment horizontal="right"/>
    </xf>
    <xf numFmtId="0" fontId="10" fillId="0" borderId="1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right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3" fillId="0" borderId="0" xfId="1" applyFont="1" applyFill="1" applyAlignment="1">
      <alignment vertical="center"/>
    </xf>
    <xf numFmtId="0" fontId="13" fillId="0" borderId="0" xfId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15" fillId="0" borderId="0" xfId="0" applyFont="1" applyAlignment="1">
      <alignment horizontal="right"/>
    </xf>
    <xf numFmtId="0" fontId="15" fillId="0" borderId="0" xfId="0" applyFont="1" applyFill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wrapText="1"/>
    </xf>
    <xf numFmtId="165" fontId="3" fillId="0" borderId="1" xfId="0" applyNumberFormat="1" applyFont="1" applyFill="1" applyBorder="1"/>
    <xf numFmtId="165" fontId="3" fillId="0" borderId="0" xfId="0" applyNumberFormat="1" applyFont="1" applyFill="1"/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/>
    <xf numFmtId="165" fontId="3" fillId="0" borderId="1" xfId="0" applyNumberFormat="1" applyFont="1" applyFill="1" applyBorder="1" applyAlignment="1"/>
    <xf numFmtId="0" fontId="3" fillId="0" borderId="0" xfId="0" applyFont="1" applyFill="1" applyAlignment="1">
      <alignment horizontal="center"/>
    </xf>
    <xf numFmtId="0" fontId="8" fillId="0" borderId="1" xfId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1" fillId="0" borderId="5" xfId="0" applyNumberFormat="1" applyFont="1" applyFill="1" applyBorder="1" applyAlignment="1">
      <alignment horizontal="justify" vertical="top" wrapText="1"/>
    </xf>
    <xf numFmtId="0" fontId="11" fillId="0" borderId="2" xfId="0" applyNumberFormat="1" applyFont="1" applyFill="1" applyBorder="1" applyAlignment="1">
      <alignment horizontal="justify" vertical="top" wrapText="1"/>
    </xf>
    <xf numFmtId="165" fontId="3" fillId="0" borderId="5" xfId="1" applyNumberFormat="1" applyFont="1" applyFill="1" applyBorder="1" applyAlignment="1">
      <alignment horizontal="right" wrapText="1"/>
    </xf>
    <xf numFmtId="165" fontId="3" fillId="0" borderId="2" xfId="1" applyNumberFormat="1" applyFont="1" applyFill="1" applyBorder="1" applyAlignment="1">
      <alignment horizontal="right" wrapText="1"/>
    </xf>
    <xf numFmtId="165" fontId="3" fillId="0" borderId="5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40"/>
  <sheetViews>
    <sheetView tabSelected="1" view="pageBreakPreview" zoomScaleNormal="75" zoomScaleSheetLayoutView="100" workbookViewId="0">
      <selection activeCell="B9" sqref="B9:D9"/>
    </sheetView>
  </sheetViews>
  <sheetFormatPr defaultRowHeight="15"/>
  <cols>
    <col min="1" max="1" width="26.7109375" style="4" customWidth="1"/>
    <col min="2" max="2" width="54.7109375" style="3" customWidth="1"/>
    <col min="3" max="3" width="15.28515625" style="2" customWidth="1"/>
    <col min="4" max="4" width="14.5703125" style="1" customWidth="1"/>
    <col min="5" max="5" width="11.85546875" style="1" customWidth="1"/>
    <col min="6" max="16384" width="9.140625" style="1"/>
  </cols>
  <sheetData>
    <row r="1" spans="1:33" ht="24" customHeight="1">
      <c r="B1" s="82" t="s">
        <v>81</v>
      </c>
      <c r="C1" s="82"/>
      <c r="D1" s="82"/>
    </row>
    <row r="2" spans="1:33" ht="19.5" customHeight="1">
      <c r="B2" s="82" t="s">
        <v>60</v>
      </c>
      <c r="C2" s="82"/>
      <c r="D2" s="82"/>
    </row>
    <row r="3" spans="1:33" ht="21" customHeight="1">
      <c r="B3" s="82" t="s">
        <v>61</v>
      </c>
      <c r="C3" s="82"/>
      <c r="D3" s="82"/>
    </row>
    <row r="4" spans="1:33" ht="21" customHeight="1">
      <c r="B4" s="82" t="s">
        <v>82</v>
      </c>
      <c r="C4" s="82"/>
      <c r="D4" s="82"/>
    </row>
    <row r="5" spans="1:33" ht="31.5" customHeight="1">
      <c r="B5" s="82"/>
      <c r="C5" s="82"/>
      <c r="D5" s="82"/>
    </row>
    <row r="6" spans="1:33" ht="21.75" customHeight="1">
      <c r="B6" s="82" t="s">
        <v>59</v>
      </c>
      <c r="C6" s="82"/>
      <c r="D6" s="82"/>
    </row>
    <row r="7" spans="1:33" ht="25.5" customHeight="1">
      <c r="B7" s="82" t="s">
        <v>58</v>
      </c>
      <c r="C7" s="82"/>
      <c r="D7" s="82"/>
    </row>
    <row r="8" spans="1:33" ht="23.25" customHeight="1">
      <c r="B8" s="82" t="s">
        <v>57</v>
      </c>
      <c r="C8" s="82"/>
      <c r="D8" s="82"/>
    </row>
    <row r="9" spans="1:33" ht="22.5" customHeight="1">
      <c r="B9" s="82" t="s">
        <v>80</v>
      </c>
      <c r="C9" s="82"/>
      <c r="D9" s="82"/>
    </row>
    <row r="10" spans="1:33" s="54" customFormat="1" ht="22.5" customHeight="1">
      <c r="A10" s="48"/>
      <c r="B10" s="71" t="s">
        <v>55</v>
      </c>
      <c r="C10" s="71"/>
      <c r="D10" s="71"/>
      <c r="E10" s="61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</row>
    <row r="11" spans="1:33" s="54" customFormat="1" ht="23.25" customHeight="1">
      <c r="A11" s="48"/>
      <c r="B11" s="71" t="s">
        <v>56</v>
      </c>
      <c r="C11" s="71"/>
      <c r="D11" s="71"/>
      <c r="E11" s="61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</row>
    <row r="12" spans="1:33" s="54" customFormat="1" ht="20.25" customHeight="1">
      <c r="A12" s="48"/>
      <c r="B12" s="71" t="s">
        <v>83</v>
      </c>
      <c r="C12" s="71"/>
      <c r="D12" s="71"/>
      <c r="E12" s="61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</row>
    <row r="13" spans="1:33" s="54" customFormat="1" ht="27.75" customHeight="1">
      <c r="A13" s="48"/>
      <c r="B13" s="71"/>
      <c r="C13" s="71"/>
      <c r="D13" s="71"/>
      <c r="E13" s="61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</row>
    <row r="14" spans="1:33" s="54" customFormat="1" ht="18.75" customHeight="1">
      <c r="A14" s="48"/>
      <c r="B14" s="71"/>
      <c r="C14" s="71"/>
      <c r="D14" s="55"/>
      <c r="E14" s="61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</row>
    <row r="15" spans="1:33" s="54" customFormat="1" ht="18.75">
      <c r="A15" s="48"/>
      <c r="B15" s="71"/>
      <c r="C15" s="71"/>
      <c r="D15" s="55"/>
      <c r="E15" s="55"/>
    </row>
    <row r="16" spans="1:33" s="59" customFormat="1" ht="25.5" customHeight="1">
      <c r="A16" s="75" t="s">
        <v>46</v>
      </c>
      <c r="B16" s="75"/>
      <c r="C16" s="75"/>
      <c r="D16" s="14"/>
      <c r="E16" s="14"/>
    </row>
    <row r="17" spans="1:9" s="59" customFormat="1" ht="21.75" customHeight="1">
      <c r="A17" s="75" t="s">
        <v>54</v>
      </c>
      <c r="B17" s="75"/>
      <c r="C17" s="75"/>
      <c r="D17" s="14"/>
      <c r="E17" s="14"/>
    </row>
    <row r="18" spans="1:9" s="54" customFormat="1" ht="15.75">
      <c r="A18" s="58"/>
      <c r="B18" s="57"/>
      <c r="C18" s="55"/>
      <c r="D18" s="56" t="s">
        <v>53</v>
      </c>
      <c r="E18" s="55"/>
    </row>
    <row r="19" spans="1:9" s="48" customFormat="1" ht="30" customHeight="1">
      <c r="A19" s="52" t="s">
        <v>52</v>
      </c>
      <c r="B19" s="53" t="s">
        <v>51</v>
      </c>
      <c r="C19" s="73" t="s">
        <v>50</v>
      </c>
      <c r="D19" s="74"/>
      <c r="E19" s="49"/>
      <c r="I19" s="49"/>
    </row>
    <row r="20" spans="1:9" s="48" customFormat="1" ht="26.25" customHeight="1">
      <c r="A20" s="52"/>
      <c r="B20" s="52"/>
      <c r="C20" s="51" t="s">
        <v>49</v>
      </c>
      <c r="D20" s="50" t="s">
        <v>48</v>
      </c>
      <c r="E20" s="49"/>
    </row>
    <row r="21" spans="1:9" s="40" customFormat="1" ht="21.75" customHeight="1">
      <c r="A21" s="47" t="s">
        <v>47</v>
      </c>
      <c r="B21" s="46" t="s">
        <v>46</v>
      </c>
      <c r="C21" s="45">
        <f>C22</f>
        <v>1095476.5</v>
      </c>
      <c r="D21" s="45">
        <f>D22</f>
        <v>1117444.5</v>
      </c>
      <c r="E21" s="41"/>
    </row>
    <row r="22" spans="1:9" s="40" customFormat="1" ht="57.75" customHeight="1">
      <c r="A22" s="28" t="s">
        <v>79</v>
      </c>
      <c r="B22" s="38" t="s">
        <v>45</v>
      </c>
      <c r="C22" s="27">
        <f>C23+C26+C31</f>
        <v>1095476.5</v>
      </c>
      <c r="D22" s="27">
        <f>D23+D26+D31</f>
        <v>1117444.5</v>
      </c>
      <c r="E22" s="41"/>
    </row>
    <row r="23" spans="1:9" s="40" customFormat="1" ht="42.75" customHeight="1">
      <c r="A23" s="44" t="s">
        <v>44</v>
      </c>
      <c r="B23" s="43" t="s">
        <v>43</v>
      </c>
      <c r="C23" s="42">
        <f>C24</f>
        <v>105953.8</v>
      </c>
      <c r="D23" s="42">
        <f>D24</f>
        <v>112008.5</v>
      </c>
      <c r="E23" s="41"/>
    </row>
    <row r="24" spans="1:9" s="40" customFormat="1" ht="45.75" customHeight="1">
      <c r="A24" s="28" t="s">
        <v>42</v>
      </c>
      <c r="B24" s="38" t="s">
        <v>41</v>
      </c>
      <c r="C24" s="27">
        <f>C25</f>
        <v>105953.8</v>
      </c>
      <c r="D24" s="27">
        <f>D25</f>
        <v>112008.5</v>
      </c>
      <c r="E24" s="41"/>
    </row>
    <row r="25" spans="1:9" s="40" customFormat="1" ht="48.75" customHeight="1">
      <c r="A25" s="28" t="s">
        <v>40</v>
      </c>
      <c r="B25" s="38" t="s">
        <v>39</v>
      </c>
      <c r="C25" s="27">
        <v>105953.8</v>
      </c>
      <c r="D25" s="62">
        <v>112008.5</v>
      </c>
      <c r="E25" s="41"/>
    </row>
    <row r="26" spans="1:9" s="40" customFormat="1" ht="63.75" customHeight="1">
      <c r="A26" s="44" t="s">
        <v>38</v>
      </c>
      <c r="B26" s="43" t="s">
        <v>37</v>
      </c>
      <c r="C26" s="42">
        <f>C27</f>
        <v>4458.6000000000004</v>
      </c>
      <c r="D26" s="42">
        <f>D27</f>
        <v>4491</v>
      </c>
      <c r="E26" s="41"/>
    </row>
    <row r="27" spans="1:9" s="40" customFormat="1" ht="30" customHeight="1">
      <c r="A27" s="28" t="s">
        <v>36</v>
      </c>
      <c r="B27" s="38" t="s">
        <v>35</v>
      </c>
      <c r="C27" s="27">
        <f>C28</f>
        <v>4458.6000000000004</v>
      </c>
      <c r="D27" s="27">
        <f>D28</f>
        <v>4491</v>
      </c>
      <c r="E27" s="41"/>
    </row>
    <row r="28" spans="1:9" s="40" customFormat="1" ht="38.25" customHeight="1">
      <c r="A28" s="28" t="s">
        <v>34</v>
      </c>
      <c r="B28" s="38" t="s">
        <v>33</v>
      </c>
      <c r="C28" s="27">
        <f>C29+C30</f>
        <v>4458.6000000000004</v>
      </c>
      <c r="D28" s="27">
        <f>D29+D30</f>
        <v>4491</v>
      </c>
      <c r="E28" s="41"/>
    </row>
    <row r="29" spans="1:9" s="40" customFormat="1" ht="117.75" customHeight="1">
      <c r="A29" s="28" t="s">
        <v>9</v>
      </c>
      <c r="B29" s="38" t="s">
        <v>62</v>
      </c>
      <c r="C29" s="27">
        <v>2641.7</v>
      </c>
      <c r="D29" s="62">
        <v>2641.7</v>
      </c>
      <c r="E29" s="41"/>
    </row>
    <row r="30" spans="1:9" s="40" customFormat="1" ht="169.5" customHeight="1">
      <c r="A30" s="28"/>
      <c r="B30" s="38" t="s">
        <v>63</v>
      </c>
      <c r="C30" s="27">
        <v>1816.9</v>
      </c>
      <c r="D30" s="62">
        <v>1849.3</v>
      </c>
      <c r="E30" s="41"/>
    </row>
    <row r="31" spans="1:9" s="40" customFormat="1" ht="51.75" customHeight="1">
      <c r="A31" s="44" t="s">
        <v>32</v>
      </c>
      <c r="B31" s="43" t="s">
        <v>31</v>
      </c>
      <c r="C31" s="42">
        <f>C33+C58+C62+C65</f>
        <v>985064.1</v>
      </c>
      <c r="D31" s="42">
        <f>D33+D58+D62+D65</f>
        <v>1000945</v>
      </c>
      <c r="E31" s="41"/>
    </row>
    <row r="32" spans="1:9" s="39" customFormat="1" ht="56.25" customHeight="1">
      <c r="A32" s="28" t="s">
        <v>30</v>
      </c>
      <c r="B32" s="38" t="s">
        <v>29</v>
      </c>
      <c r="C32" s="27">
        <f>C33</f>
        <v>889266.7</v>
      </c>
      <c r="D32" s="27">
        <f>D33</f>
        <v>901785.2</v>
      </c>
      <c r="E32" s="26"/>
    </row>
    <row r="33" spans="1:6" s="25" customFormat="1" ht="60" customHeight="1">
      <c r="A33" s="28" t="s">
        <v>28</v>
      </c>
      <c r="B33" s="38" t="s">
        <v>27</v>
      </c>
      <c r="C33" s="27">
        <f>SUM(C34:C56)</f>
        <v>889266.7</v>
      </c>
      <c r="D33" s="27">
        <f>SUM(D34:D56)</f>
        <v>901785.2</v>
      </c>
      <c r="E33" s="26"/>
    </row>
    <row r="34" spans="1:6" s="25" customFormat="1" ht="230.25" customHeight="1">
      <c r="A34" s="29"/>
      <c r="B34" s="63" t="s">
        <v>64</v>
      </c>
      <c r="C34" s="27">
        <v>125</v>
      </c>
      <c r="D34" s="64">
        <v>125</v>
      </c>
      <c r="E34" s="26"/>
    </row>
    <row r="35" spans="1:6" s="25" customFormat="1" ht="105" customHeight="1">
      <c r="A35" s="29"/>
      <c r="B35" s="63" t="s">
        <v>26</v>
      </c>
      <c r="C35" s="65">
        <v>2498.6999999999998</v>
      </c>
      <c r="D35" s="64">
        <v>2498.6999999999998</v>
      </c>
      <c r="E35" s="36"/>
    </row>
    <row r="36" spans="1:6" s="25" customFormat="1" ht="211.5" customHeight="1">
      <c r="A36" s="29"/>
      <c r="B36" s="31" t="s">
        <v>65</v>
      </c>
      <c r="C36" s="67">
        <v>12096.4</v>
      </c>
      <c r="D36" s="64">
        <v>12096.4</v>
      </c>
      <c r="E36" s="36"/>
    </row>
    <row r="37" spans="1:6" s="25" customFormat="1" ht="135" customHeight="1">
      <c r="A37" s="29"/>
      <c r="B37" s="31" t="s">
        <v>66</v>
      </c>
      <c r="C37" s="27">
        <v>1234.5999999999999</v>
      </c>
      <c r="D37" s="64">
        <v>1234.5999999999999</v>
      </c>
      <c r="E37" s="26"/>
    </row>
    <row r="38" spans="1:6" s="25" customFormat="1" ht="121.5" customHeight="1">
      <c r="A38" s="37"/>
      <c r="B38" s="63" t="s">
        <v>67</v>
      </c>
      <c r="C38" s="27">
        <v>2986</v>
      </c>
      <c r="D38" s="64">
        <v>3025.5</v>
      </c>
      <c r="E38" s="26"/>
    </row>
    <row r="39" spans="1:6" s="25" customFormat="1" ht="245.25" customHeight="1">
      <c r="A39" s="37"/>
      <c r="B39" s="63" t="s">
        <v>68</v>
      </c>
      <c r="C39" s="27">
        <v>617.1</v>
      </c>
      <c r="D39" s="64">
        <v>617.1</v>
      </c>
      <c r="E39" s="26"/>
    </row>
    <row r="40" spans="1:6" s="25" customFormat="1" ht="132.75" customHeight="1">
      <c r="A40" s="29"/>
      <c r="B40" s="68" t="s">
        <v>25</v>
      </c>
      <c r="C40" s="27">
        <v>66</v>
      </c>
      <c r="D40" s="27">
        <v>66</v>
      </c>
      <c r="E40" s="26"/>
    </row>
    <row r="41" spans="1:6" s="25" customFormat="1" ht="100.5" customHeight="1">
      <c r="A41" s="29"/>
      <c r="B41" s="63" t="s">
        <v>24</v>
      </c>
      <c r="C41" s="27">
        <v>617.29999999999995</v>
      </c>
      <c r="D41" s="64">
        <v>617.29999999999995</v>
      </c>
      <c r="E41" s="26"/>
    </row>
    <row r="42" spans="1:6" s="25" customFormat="1" ht="120" customHeight="1">
      <c r="A42" s="29"/>
      <c r="B42" s="63" t="s">
        <v>78</v>
      </c>
      <c r="C42" s="27">
        <v>4784.5</v>
      </c>
      <c r="D42" s="64">
        <v>4784.5</v>
      </c>
      <c r="E42" s="26"/>
    </row>
    <row r="43" spans="1:6" s="25" customFormat="1" ht="197.25" customHeight="1">
      <c r="A43" s="29"/>
      <c r="B43" s="63" t="s">
        <v>69</v>
      </c>
      <c r="C43" s="69">
        <v>59.1</v>
      </c>
      <c r="D43" s="69">
        <v>59.1</v>
      </c>
      <c r="E43" s="26"/>
    </row>
    <row r="44" spans="1:6" s="25" customFormat="1" ht="210" customHeight="1">
      <c r="A44" s="29"/>
      <c r="B44" s="63" t="s">
        <v>23</v>
      </c>
      <c r="C44" s="66">
        <v>66</v>
      </c>
      <c r="D44" s="66">
        <v>66</v>
      </c>
      <c r="E44" s="26"/>
    </row>
    <row r="45" spans="1:6" s="25" customFormat="1" ht="333" customHeight="1">
      <c r="A45" s="29"/>
      <c r="B45" s="63" t="s">
        <v>71</v>
      </c>
      <c r="C45" s="70">
        <v>132</v>
      </c>
      <c r="D45" s="70">
        <v>132</v>
      </c>
      <c r="E45" s="26"/>
    </row>
    <row r="46" spans="1:6" s="32" customFormat="1" ht="225" customHeight="1">
      <c r="A46" s="29"/>
      <c r="B46" s="63" t="s">
        <v>72</v>
      </c>
      <c r="C46" s="27">
        <v>9273.5</v>
      </c>
      <c r="D46" s="62">
        <v>9646.1</v>
      </c>
      <c r="E46" s="36"/>
    </row>
    <row r="47" spans="1:6" s="32" customFormat="1" ht="132" customHeight="1">
      <c r="A47" s="29"/>
      <c r="B47" s="68" t="s">
        <v>22</v>
      </c>
      <c r="C47" s="27">
        <v>116.2</v>
      </c>
      <c r="D47" s="62">
        <v>120.9</v>
      </c>
      <c r="E47" s="36"/>
    </row>
    <row r="48" spans="1:6" s="32" customFormat="1" ht="148.5" customHeight="1">
      <c r="A48" s="29"/>
      <c r="B48" s="68" t="s">
        <v>21</v>
      </c>
      <c r="C48" s="27">
        <v>181.9</v>
      </c>
      <c r="D48" s="62">
        <v>189.2</v>
      </c>
      <c r="E48" s="34"/>
      <c r="F48" s="33"/>
    </row>
    <row r="49" spans="1:6" s="32" customFormat="1" ht="87" customHeight="1">
      <c r="A49" s="72"/>
      <c r="B49" s="76" t="s">
        <v>73</v>
      </c>
      <c r="C49" s="78">
        <v>0</v>
      </c>
      <c r="D49" s="80">
        <v>10800</v>
      </c>
      <c r="E49" s="34"/>
      <c r="F49" s="33"/>
    </row>
    <row r="50" spans="1:6" s="32" customFormat="1" ht="351" customHeight="1">
      <c r="A50" s="72"/>
      <c r="B50" s="77"/>
      <c r="C50" s="79"/>
      <c r="D50" s="81"/>
      <c r="E50" s="34"/>
      <c r="F50" s="33"/>
    </row>
    <row r="51" spans="1:6" s="32" customFormat="1" ht="226.5" customHeight="1">
      <c r="A51" s="29"/>
      <c r="B51" s="68" t="s">
        <v>20</v>
      </c>
      <c r="C51" s="27">
        <v>5.2</v>
      </c>
      <c r="D51" s="62">
        <v>5.2</v>
      </c>
      <c r="E51" s="34"/>
      <c r="F51" s="33"/>
    </row>
    <row r="52" spans="1:6" s="32" customFormat="1" ht="223.5" customHeight="1">
      <c r="A52" s="29"/>
      <c r="B52" s="68" t="s">
        <v>19</v>
      </c>
      <c r="C52" s="27">
        <v>40127.1</v>
      </c>
      <c r="D52" s="27">
        <v>41421.5</v>
      </c>
      <c r="E52" s="34"/>
      <c r="F52" s="33"/>
    </row>
    <row r="53" spans="1:6" s="32" customFormat="1" ht="298.5" customHeight="1">
      <c r="A53" s="29"/>
      <c r="B53" s="68" t="s">
        <v>74</v>
      </c>
      <c r="C53" s="27">
        <v>847</v>
      </c>
      <c r="D53" s="62">
        <v>847</v>
      </c>
      <c r="E53" s="34"/>
      <c r="F53" s="33"/>
    </row>
    <row r="54" spans="1:6" s="32" customFormat="1" ht="218.25" customHeight="1">
      <c r="A54" s="35"/>
      <c r="B54" s="68" t="s">
        <v>75</v>
      </c>
      <c r="C54" s="27">
        <v>572.79999999999995</v>
      </c>
      <c r="D54" s="62">
        <v>572.79999999999995</v>
      </c>
      <c r="E54" s="34"/>
      <c r="F54" s="33"/>
    </row>
    <row r="55" spans="1:6" s="32" customFormat="1" ht="160.5" customHeight="1">
      <c r="A55" s="35"/>
      <c r="B55" s="68" t="s">
        <v>76</v>
      </c>
      <c r="C55" s="27">
        <v>809689.7</v>
      </c>
      <c r="D55" s="62">
        <v>809689.7</v>
      </c>
      <c r="E55" s="34"/>
      <c r="F55" s="33"/>
    </row>
    <row r="56" spans="1:6" s="32" customFormat="1" ht="285" customHeight="1">
      <c r="A56" s="35"/>
      <c r="B56" s="68" t="s">
        <v>77</v>
      </c>
      <c r="C56" s="27">
        <v>3170.6</v>
      </c>
      <c r="D56" s="62">
        <v>3170.6</v>
      </c>
      <c r="E56" s="34"/>
      <c r="F56" s="33"/>
    </row>
    <row r="57" spans="1:6" s="14" customFormat="1" ht="75.75" customHeight="1">
      <c r="A57" s="28" t="s">
        <v>18</v>
      </c>
      <c r="B57" s="31" t="s">
        <v>17</v>
      </c>
      <c r="C57" s="27">
        <f>C58</f>
        <v>84252.299999999988</v>
      </c>
      <c r="D57" s="27">
        <f>D58</f>
        <v>87620.299999999988</v>
      </c>
      <c r="E57" s="30"/>
    </row>
    <row r="58" spans="1:6" s="14" customFormat="1" ht="75.75" customHeight="1">
      <c r="A58" s="28" t="s">
        <v>16</v>
      </c>
      <c r="B58" s="31" t="s">
        <v>15</v>
      </c>
      <c r="C58" s="27">
        <f>C59+C60</f>
        <v>84252.299999999988</v>
      </c>
      <c r="D58" s="27">
        <f>D59+D60</f>
        <v>87620.299999999988</v>
      </c>
      <c r="E58" s="30"/>
    </row>
    <row r="59" spans="1:6" s="25" customFormat="1" ht="168" customHeight="1">
      <c r="A59" s="28" t="s">
        <v>9</v>
      </c>
      <c r="B59" s="63" t="s">
        <v>70</v>
      </c>
      <c r="C59" s="27">
        <v>40025.199999999997</v>
      </c>
      <c r="D59" s="27">
        <v>41625.599999999999</v>
      </c>
      <c r="E59" s="26"/>
    </row>
    <row r="60" spans="1:6" s="25" customFormat="1" ht="115.5" customHeight="1">
      <c r="A60" s="29"/>
      <c r="B60" s="63" t="s">
        <v>14</v>
      </c>
      <c r="C60" s="27">
        <v>44227.1</v>
      </c>
      <c r="D60" s="27">
        <v>45994.7</v>
      </c>
      <c r="E60" s="26"/>
    </row>
    <row r="61" spans="1:6" s="25" customFormat="1" ht="111" customHeight="1">
      <c r="A61" s="28" t="s">
        <v>13</v>
      </c>
      <c r="B61" s="63" t="s">
        <v>12</v>
      </c>
      <c r="C61" s="27">
        <f>C62</f>
        <v>11535.2</v>
      </c>
      <c r="D61" s="27">
        <f>D62</f>
        <v>11535.2</v>
      </c>
      <c r="E61" s="26"/>
    </row>
    <row r="62" spans="1:6" s="25" customFormat="1" ht="130.5" customHeight="1">
      <c r="A62" s="28" t="s">
        <v>11</v>
      </c>
      <c r="B62" s="63" t="s">
        <v>10</v>
      </c>
      <c r="C62" s="27">
        <f>C63</f>
        <v>11535.2</v>
      </c>
      <c r="D62" s="27">
        <f>D63</f>
        <v>11535.2</v>
      </c>
      <c r="E62" s="26"/>
    </row>
    <row r="63" spans="1:6" s="25" customFormat="1" ht="151.5" customHeight="1">
      <c r="A63" s="28" t="s">
        <v>9</v>
      </c>
      <c r="B63" s="63" t="s">
        <v>8</v>
      </c>
      <c r="C63" s="27">
        <v>11535.2</v>
      </c>
      <c r="D63" s="64">
        <v>11535.2</v>
      </c>
      <c r="E63" s="26"/>
    </row>
    <row r="64" spans="1:6" s="25" customFormat="1" ht="93.75" customHeight="1">
      <c r="A64" s="28" t="s">
        <v>7</v>
      </c>
      <c r="B64" s="63" t="s">
        <v>6</v>
      </c>
      <c r="C64" s="27">
        <f>C65</f>
        <v>9.9</v>
      </c>
      <c r="D64" s="27">
        <f>D65</f>
        <v>4.3</v>
      </c>
      <c r="E64" s="26"/>
    </row>
    <row r="65" spans="1:5" s="25" customFormat="1" ht="91.5" customHeight="1">
      <c r="A65" s="28" t="s">
        <v>5</v>
      </c>
      <c r="B65" s="63" t="s">
        <v>4</v>
      </c>
      <c r="C65" s="27">
        <v>9.9</v>
      </c>
      <c r="D65" s="64">
        <v>4.3</v>
      </c>
      <c r="E65" s="26"/>
    </row>
    <row r="66" spans="1:5" s="22" customFormat="1" ht="24.75" customHeight="1">
      <c r="A66" s="24"/>
      <c r="B66" s="24"/>
      <c r="C66" s="23"/>
    </row>
    <row r="67" spans="1:5" s="15" customFormat="1" ht="29.25" customHeight="1">
      <c r="A67" s="16"/>
      <c r="B67" s="16"/>
    </row>
    <row r="68" spans="1:5" s="15" customFormat="1" ht="18.75">
      <c r="A68" s="16" t="s">
        <v>3</v>
      </c>
      <c r="B68" s="16"/>
    </row>
    <row r="69" spans="1:5" s="15" customFormat="1" ht="18.75">
      <c r="A69" s="16" t="s">
        <v>2</v>
      </c>
      <c r="B69" s="16"/>
    </row>
    <row r="70" spans="1:5" s="15" customFormat="1" ht="18.75">
      <c r="A70" s="16" t="s">
        <v>1</v>
      </c>
      <c r="B70" s="16"/>
      <c r="C70" s="21" t="s">
        <v>0</v>
      </c>
    </row>
    <row r="71" spans="1:5" s="18" customFormat="1" ht="18.75">
      <c r="A71" s="20"/>
      <c r="B71" s="20"/>
      <c r="C71" s="19"/>
    </row>
    <row r="72" spans="1:5" s="18" customFormat="1" ht="18.75">
      <c r="A72" s="20"/>
      <c r="B72" s="20"/>
      <c r="C72" s="19"/>
    </row>
    <row r="73" spans="1:5" s="14" customFormat="1" ht="18.75">
      <c r="A73" s="17"/>
      <c r="B73" s="16"/>
      <c r="C73" s="15"/>
    </row>
    <row r="74" spans="1:5" s="7" customFormat="1" ht="12.75">
      <c r="A74" s="13"/>
      <c r="B74" s="12"/>
      <c r="C74" s="11"/>
    </row>
    <row r="75" spans="1:5">
      <c r="A75" s="10"/>
      <c r="B75" s="9"/>
      <c r="C75" s="8"/>
      <c r="D75" s="7"/>
      <c r="E75" s="7"/>
    </row>
    <row r="76" spans="1:5">
      <c r="A76" s="10"/>
      <c r="B76" s="9"/>
      <c r="C76" s="8"/>
      <c r="D76" s="7"/>
      <c r="E76" s="7"/>
    </row>
    <row r="77" spans="1:5">
      <c r="A77" s="10"/>
      <c r="B77" s="9"/>
      <c r="C77" s="8"/>
      <c r="D77" s="7"/>
      <c r="E77" s="7"/>
    </row>
    <row r="78" spans="1:5">
      <c r="A78" s="10"/>
      <c r="B78" s="9"/>
      <c r="C78" s="8"/>
      <c r="D78" s="7"/>
      <c r="E78" s="7"/>
    </row>
    <row r="79" spans="1:5">
      <c r="A79" s="10"/>
      <c r="B79" s="9"/>
      <c r="C79" s="8"/>
      <c r="D79" s="7"/>
      <c r="E79" s="7"/>
    </row>
    <row r="80" spans="1:5">
      <c r="A80" s="10"/>
      <c r="B80" s="9"/>
      <c r="C80" s="8"/>
      <c r="D80" s="7"/>
      <c r="E80" s="7"/>
    </row>
    <row r="81" spans="1:5">
      <c r="A81" s="10"/>
      <c r="B81" s="9"/>
      <c r="C81" s="8"/>
      <c r="D81" s="7"/>
      <c r="E81" s="7"/>
    </row>
    <row r="82" spans="1:5">
      <c r="A82" s="10"/>
      <c r="B82" s="9"/>
      <c r="C82" s="8"/>
      <c r="D82" s="7"/>
      <c r="E82" s="7"/>
    </row>
    <row r="83" spans="1:5">
      <c r="A83" s="10"/>
      <c r="B83" s="9"/>
      <c r="C83" s="8"/>
      <c r="D83" s="7"/>
      <c r="E83" s="7"/>
    </row>
    <row r="84" spans="1:5">
      <c r="A84" s="10"/>
      <c r="B84" s="9"/>
      <c r="C84" s="8"/>
      <c r="D84" s="7"/>
      <c r="E84" s="7"/>
    </row>
    <row r="85" spans="1:5">
      <c r="A85" s="10"/>
      <c r="B85" s="9"/>
      <c r="C85" s="8"/>
      <c r="D85" s="7"/>
      <c r="E85" s="7"/>
    </row>
    <row r="86" spans="1:5">
      <c r="A86" s="10"/>
      <c r="B86" s="9"/>
      <c r="C86" s="8"/>
      <c r="D86" s="7"/>
      <c r="E86" s="7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5"/>
      <c r="B186" s="6"/>
    </row>
    <row r="187" spans="1:5">
      <c r="A187" s="5"/>
      <c r="B187" s="6"/>
      <c r="C187" s="1"/>
    </row>
    <row r="188" spans="1:5">
      <c r="A188" s="5"/>
      <c r="B188" s="6"/>
      <c r="C188" s="1"/>
    </row>
    <row r="189" spans="1:5">
      <c r="A189" s="5"/>
      <c r="B189" s="6"/>
      <c r="C189" s="1"/>
    </row>
    <row r="190" spans="1:5">
      <c r="A190" s="5"/>
      <c r="B190" s="6"/>
      <c r="C190" s="1"/>
    </row>
    <row r="191" spans="1:5">
      <c r="A191" s="5"/>
      <c r="B191" s="6"/>
      <c r="C191" s="1"/>
    </row>
    <row r="192" spans="1:5">
      <c r="A192" s="5"/>
      <c r="B192" s="6"/>
      <c r="C192" s="1"/>
    </row>
    <row r="193" spans="1:3">
      <c r="A193" s="5"/>
      <c r="B193" s="6"/>
      <c r="C193" s="1"/>
    </row>
    <row r="194" spans="1:3">
      <c r="A194" s="5"/>
      <c r="B194" s="6"/>
      <c r="C194" s="1"/>
    </row>
    <row r="195" spans="1:3">
      <c r="A195" s="5"/>
      <c r="B195" s="6"/>
      <c r="C195" s="1"/>
    </row>
    <row r="196" spans="1:3">
      <c r="A196" s="5"/>
      <c r="B196" s="6"/>
      <c r="C196" s="1"/>
    </row>
    <row r="197" spans="1:3">
      <c r="A197" s="5"/>
      <c r="B197" s="6"/>
      <c r="C197" s="1"/>
    </row>
    <row r="198" spans="1:3">
      <c r="A198" s="5"/>
      <c r="B198" s="6"/>
      <c r="C198" s="1"/>
    </row>
    <row r="199" spans="1:3">
      <c r="A199" s="5"/>
      <c r="B199" s="6"/>
      <c r="C199" s="1"/>
    </row>
    <row r="200" spans="1:3">
      <c r="A200" s="5"/>
      <c r="B200" s="6"/>
      <c r="C200" s="1"/>
    </row>
    <row r="201" spans="1:3">
      <c r="A201" s="5"/>
      <c r="B201" s="6"/>
      <c r="C201" s="1"/>
    </row>
    <row r="202" spans="1:3">
      <c r="A202" s="5"/>
      <c r="B202" s="6"/>
      <c r="C202" s="1"/>
    </row>
    <row r="203" spans="1:3">
      <c r="A203" s="5"/>
      <c r="B203" s="6"/>
      <c r="C203" s="1"/>
    </row>
    <row r="204" spans="1:3">
      <c r="A204" s="5"/>
      <c r="B204" s="6"/>
      <c r="C204" s="1"/>
    </row>
    <row r="205" spans="1:3">
      <c r="A205" s="5"/>
      <c r="B205" s="6"/>
      <c r="C205" s="1"/>
    </row>
    <row r="206" spans="1:3">
      <c r="A206" s="5"/>
      <c r="B206" s="6"/>
      <c r="C206" s="1"/>
    </row>
    <row r="207" spans="1:3">
      <c r="A207" s="5"/>
      <c r="C207" s="1"/>
    </row>
    <row r="208" spans="1:3">
      <c r="A208" s="5"/>
      <c r="C208" s="1"/>
    </row>
    <row r="209" spans="1:3">
      <c r="A209" s="5"/>
      <c r="C209" s="1"/>
    </row>
    <row r="210" spans="1:3">
      <c r="A210" s="5"/>
      <c r="C210" s="1"/>
    </row>
    <row r="211" spans="1:3">
      <c r="A211" s="5"/>
      <c r="C211" s="1"/>
    </row>
    <row r="212" spans="1:3">
      <c r="A212" s="5"/>
      <c r="C212" s="1"/>
    </row>
    <row r="213" spans="1:3">
      <c r="A213" s="5"/>
      <c r="C213" s="1"/>
    </row>
    <row r="214" spans="1:3">
      <c r="A214" s="5"/>
      <c r="C214" s="1"/>
    </row>
    <row r="215" spans="1:3">
      <c r="A215" s="5"/>
      <c r="C215" s="1"/>
    </row>
    <row r="216" spans="1:3">
      <c r="A216" s="5"/>
      <c r="C216" s="1"/>
    </row>
    <row r="217" spans="1:3">
      <c r="A217" s="5"/>
      <c r="C217" s="1"/>
    </row>
    <row r="218" spans="1:3">
      <c r="A218" s="5"/>
      <c r="C218" s="1"/>
    </row>
    <row r="219" spans="1:3">
      <c r="A219" s="5"/>
      <c r="B219" s="1"/>
      <c r="C219" s="1"/>
    </row>
    <row r="220" spans="1:3">
      <c r="A220" s="5"/>
      <c r="B220" s="1"/>
      <c r="C220" s="1"/>
    </row>
    <row r="221" spans="1:3">
      <c r="A221" s="5"/>
      <c r="B221" s="1"/>
      <c r="C221" s="1"/>
    </row>
    <row r="222" spans="1:3">
      <c r="A222" s="5"/>
      <c r="B222" s="1"/>
      <c r="C222" s="1"/>
    </row>
    <row r="223" spans="1:3">
      <c r="A223" s="5"/>
      <c r="B223" s="1"/>
      <c r="C223" s="1"/>
    </row>
    <row r="224" spans="1:3">
      <c r="A224" s="5"/>
      <c r="B224" s="1"/>
      <c r="C224" s="1"/>
    </row>
    <row r="225" spans="1:3">
      <c r="A225" s="5"/>
      <c r="B225" s="1"/>
      <c r="C225" s="1"/>
    </row>
    <row r="226" spans="1:3">
      <c r="A226" s="5"/>
      <c r="B226" s="1"/>
      <c r="C226" s="1"/>
    </row>
    <row r="227" spans="1:3">
      <c r="A227" s="5"/>
      <c r="B227" s="1"/>
      <c r="C227" s="1"/>
    </row>
    <row r="228" spans="1:3">
      <c r="A228" s="5"/>
      <c r="B228" s="1"/>
      <c r="C228" s="1"/>
    </row>
    <row r="229" spans="1:3">
      <c r="A229" s="5"/>
      <c r="B229" s="1"/>
      <c r="C229" s="1"/>
    </row>
    <row r="230" spans="1:3">
      <c r="A230" s="5"/>
      <c r="B230" s="1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</sheetData>
  <mergeCells count="22">
    <mergeCell ref="B1:D1"/>
    <mergeCell ref="B2:D2"/>
    <mergeCell ref="B3:D3"/>
    <mergeCell ref="B4:D4"/>
    <mergeCell ref="B49:B50"/>
    <mergeCell ref="C49:C50"/>
    <mergeCell ref="D49:D50"/>
    <mergeCell ref="B9:D9"/>
    <mergeCell ref="B5:D5"/>
    <mergeCell ref="B6:D6"/>
    <mergeCell ref="B7:D7"/>
    <mergeCell ref="B8:D8"/>
    <mergeCell ref="B10:D10"/>
    <mergeCell ref="B11:D11"/>
    <mergeCell ref="B12:D12"/>
    <mergeCell ref="B13:D13"/>
    <mergeCell ref="A49:A50"/>
    <mergeCell ref="B14:C14"/>
    <mergeCell ref="C19:D19"/>
    <mergeCell ref="B15:C15"/>
    <mergeCell ref="A16:C16"/>
    <mergeCell ref="A17:C17"/>
  </mergeCells>
  <phoneticPr fontId="0" type="noConversion"/>
  <pageMargins left="1.1811023622047245" right="0.39370078740157483" top="0.39370078740157483" bottom="0.39370078740157483" header="0.27559055118110237" footer="0.27559055118110237"/>
  <pageSetup scale="81" fitToHeight="10" orientation="portrait" r:id="rId1"/>
  <headerFooter alignWithMargins="0">
    <oddFooter>&amp;CСтраница &amp;P из &amp;N</oddFooter>
  </headerFooter>
  <rowBreaks count="6" manualBreakCount="6">
    <brk id="29" max="3" man="1"/>
    <brk id="36" max="3" man="1"/>
    <brk id="42" max="3" man="1"/>
    <brk id="45" max="3" man="1"/>
    <brk id="48" max="3" man="1"/>
    <brk id="5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2018-12-24T08:58:00Z</cp:lastPrinted>
  <dcterms:created xsi:type="dcterms:W3CDTF">2018-12-19T13:15:27Z</dcterms:created>
  <dcterms:modified xsi:type="dcterms:W3CDTF">2018-12-26T05:22:55Z</dcterms:modified>
</cp:coreProperties>
</file>